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uci\Desktop\Nowy folder\"/>
    </mc:Choice>
  </mc:AlternateContent>
  <xr:revisionPtr revIDLastSave="0" documentId="13_ncr:1_{E3943CC3-DC1B-40B0-91B5-1BB969F0CC0E}" xr6:coauthVersionLast="47" xr6:coauthVersionMax="47" xr10:uidLastSave="{00000000-0000-0000-0000-000000000000}"/>
  <bookViews>
    <workbookView xWindow="-120" yWindow="-120" windowWidth="29040" windowHeight="15840" tabRatio="710" xr2:uid="{00000000-000D-0000-FFFF-FFFF00000000}"/>
  </bookViews>
  <sheets>
    <sheet name="Garmażerka I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F14" i="3"/>
  <c r="F15" i="3"/>
  <c r="F16" i="3"/>
  <c r="F12" i="3"/>
  <c r="A13" i="3" l="1"/>
  <c r="A14" i="3"/>
  <c r="A15" i="3"/>
  <c r="A16" i="3"/>
  <c r="A12" i="3"/>
  <c r="D18" i="3" l="1"/>
  <c r="H16" i="3"/>
  <c r="H13" i="3"/>
  <c r="H15" i="3"/>
  <c r="H14" i="3"/>
  <c r="H12" i="3"/>
  <c r="I12" i="3" l="1"/>
  <c r="I16" i="3"/>
  <c r="I13" i="3"/>
  <c r="I15" i="3"/>
  <c r="I14" i="3"/>
  <c r="F18" i="3" l="1"/>
  <c r="I18" i="3"/>
  <c r="G18" i="3" l="1"/>
</calcChain>
</file>

<file path=xl/sharedStrings.xml><?xml version="1.0" encoding="utf-8"?>
<sst xmlns="http://schemas.openxmlformats.org/spreadsheetml/2006/main" count="31" uniqueCount="27">
  <si>
    <t>Lp</t>
  </si>
  <si>
    <t>Nazwa artykułu</t>
  </si>
  <si>
    <t>Ilość</t>
  </si>
  <si>
    <t>Cena jednostkowa brutto</t>
  </si>
  <si>
    <t>Wartość brutto</t>
  </si>
  <si>
    <t>Cena jednostkowa netto</t>
  </si>
  <si>
    <t>Wartość netto</t>
  </si>
  <si>
    <t>Podatek " Vat "</t>
  </si>
  <si>
    <t>Pieczęć dostawcy</t>
  </si>
  <si>
    <t>SZKOŁA  PODSTAWOWA  Nr. 32   ul. SZYMAŁY 124    41-933  BYTOM</t>
  </si>
  <si>
    <t>kg.</t>
  </si>
  <si>
    <t>SUMA  WARTOŚCI</t>
  </si>
  <si>
    <t>Pieczatka i podpis osoby upoważnionej.</t>
  </si>
  <si>
    <t>……………………………………………………………………………….</t>
  </si>
  <si>
    <t>Data   ……………………………………………..</t>
  </si>
  <si>
    <t>BRUTTO</t>
  </si>
  <si>
    <t>NETTO</t>
  </si>
  <si>
    <t>Jedn. miary</t>
  </si>
  <si>
    <t>DOSTAWA  WYROBÓW GARMAŻERYJNYCH</t>
  </si>
  <si>
    <t>CZĘŚĆ I</t>
  </si>
  <si>
    <t xml:space="preserve">Naleśniki z serem </t>
  </si>
  <si>
    <t>Naleśniki z szpinakiem</t>
  </si>
  <si>
    <t>Pierogi z serem</t>
  </si>
  <si>
    <t xml:space="preserve">Krokiety z kapustą i mięsem </t>
  </si>
  <si>
    <t xml:space="preserve">Pierogi ruskie </t>
  </si>
  <si>
    <t>" Vat "</t>
  </si>
  <si>
    <t>FORMULARZ CENOWY NALEŻY PODPISAĆ ELEKTRONICZNIE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</si>
</sst>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0&quot; zł.&quot;"/>
    <numFmt numFmtId="166" formatCode="#,##0.00\ &quot;zł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Arial Black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9" fontId="1" fillId="2" borderId="7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6" fontId="11" fillId="0" borderId="4" xfId="0" applyNumberFormat="1" applyFont="1" applyBorder="1" applyAlignment="1">
      <alignment horizontal="center" vertical="center"/>
    </xf>
    <xf numFmtId="166" fontId="11" fillId="0" borderId="13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J28"/>
  <sheetViews>
    <sheetView tabSelected="1" view="pageLayout" zoomScaleNormal="100" workbookViewId="0">
      <selection activeCell="J9" sqref="J9"/>
    </sheetView>
  </sheetViews>
  <sheetFormatPr defaultRowHeight="18.75" customHeight="1"/>
  <cols>
    <col min="1" max="1" width="4.42578125" style="8" customWidth="1"/>
    <col min="2" max="2" width="33.85546875" style="8" customWidth="1"/>
    <col min="3" max="3" width="6.140625" style="8" customWidth="1"/>
    <col min="4" max="4" width="9.28515625" style="8" bestFit="1" customWidth="1"/>
    <col min="5" max="5" width="9.7109375" style="8" bestFit="1" customWidth="1"/>
    <col min="6" max="6" width="10" style="8" bestFit="1" customWidth="1"/>
    <col min="7" max="7" width="7.28515625" style="8" customWidth="1"/>
    <col min="8" max="8" width="9.42578125" style="8" bestFit="1" customWidth="1"/>
    <col min="9" max="9" width="10" style="8" bestFit="1" customWidth="1"/>
    <col min="10" max="10" width="12.28515625" bestFit="1" customWidth="1"/>
  </cols>
  <sheetData>
    <row r="1" spans="1:9" ht="18.75" customHeight="1">
      <c r="I1" s="30"/>
    </row>
    <row r="2" spans="1:9" ht="18.75" customHeight="1">
      <c r="A2" s="36" t="s">
        <v>9</v>
      </c>
      <c r="B2" s="36"/>
      <c r="C2" s="36"/>
      <c r="D2" s="36"/>
      <c r="E2" s="36"/>
      <c r="F2" s="36"/>
      <c r="G2" s="36"/>
      <c r="H2" s="36"/>
      <c r="I2" s="36"/>
    </row>
    <row r="5" spans="1:9" ht="18.75" customHeight="1">
      <c r="B5" s="2"/>
      <c r="D5" s="37"/>
      <c r="E5" s="37"/>
      <c r="F5" s="37"/>
      <c r="G5" s="37"/>
      <c r="H5" s="37"/>
      <c r="I5" s="37"/>
    </row>
    <row r="6" spans="1:9" ht="18.75" customHeight="1">
      <c r="B6" s="3" t="s">
        <v>8</v>
      </c>
    </row>
    <row r="8" spans="1:9" ht="18.75" customHeight="1">
      <c r="B8" s="16" t="s">
        <v>19</v>
      </c>
      <c r="C8" s="38" t="s">
        <v>18</v>
      </c>
      <c r="D8" s="38"/>
      <c r="E8" s="38"/>
      <c r="F8" s="38"/>
      <c r="G8" s="38"/>
      <c r="H8" s="38"/>
      <c r="I8" s="38"/>
    </row>
    <row r="9" spans="1:9" ht="18.75" customHeight="1" thickBot="1"/>
    <row r="10" spans="1:9" s="1" customFormat="1" ht="42" customHeight="1" thickBot="1">
      <c r="A10" s="4" t="s">
        <v>0</v>
      </c>
      <c r="B10" s="22" t="s">
        <v>1</v>
      </c>
      <c r="C10" s="6" t="s">
        <v>17</v>
      </c>
      <c r="D10" s="5" t="s">
        <v>2</v>
      </c>
      <c r="E10" s="29" t="s">
        <v>3</v>
      </c>
      <c r="F10" s="6" t="s">
        <v>4</v>
      </c>
      <c r="G10" s="6" t="s">
        <v>7</v>
      </c>
      <c r="H10" s="29" t="s">
        <v>5</v>
      </c>
      <c r="I10" s="7" t="s">
        <v>6</v>
      </c>
    </row>
    <row r="11" spans="1:9" ht="18.75" customHeight="1">
      <c r="A11" s="9"/>
      <c r="B11" s="25"/>
      <c r="C11" s="21"/>
      <c r="D11" s="51"/>
      <c r="E11" s="52"/>
      <c r="F11" s="10"/>
      <c r="G11" s="23"/>
      <c r="H11" s="11"/>
      <c r="I11" s="12"/>
    </row>
    <row r="12" spans="1:9" ht="18.75" customHeight="1">
      <c r="A12" s="13">
        <f>SUBTOTAL(3,$B$12:B12)</f>
        <v>1</v>
      </c>
      <c r="B12" s="26" t="s">
        <v>23</v>
      </c>
      <c r="C12" s="20" t="s">
        <v>10</v>
      </c>
      <c r="D12" s="31">
        <v>82.819093589224821</v>
      </c>
      <c r="E12" s="14"/>
      <c r="F12" s="14">
        <f>D12*E12</f>
        <v>0</v>
      </c>
      <c r="G12" s="24">
        <v>0.08</v>
      </c>
      <c r="H12" s="14">
        <f>E12/(1+G12)</f>
        <v>0</v>
      </c>
      <c r="I12" s="15">
        <f>H12*D12</f>
        <v>0</v>
      </c>
    </row>
    <row r="13" spans="1:9" ht="18.75" customHeight="1">
      <c r="A13" s="13">
        <f>SUBTOTAL(3,$B$12:B13)</f>
        <v>2</v>
      </c>
      <c r="B13" s="26" t="s">
        <v>20</v>
      </c>
      <c r="C13" s="20" t="s">
        <v>10</v>
      </c>
      <c r="D13" s="31">
        <v>73.616972079310941</v>
      </c>
      <c r="E13" s="14"/>
      <c r="F13" s="14">
        <f t="shared" ref="F13:F16" si="0">D13*E13</f>
        <v>0</v>
      </c>
      <c r="G13" s="24">
        <v>0.08</v>
      </c>
      <c r="H13" s="14">
        <f>E13/(1+G13)</f>
        <v>0</v>
      </c>
      <c r="I13" s="15">
        <f>H13*D13</f>
        <v>0</v>
      </c>
    </row>
    <row r="14" spans="1:9" ht="18.75" customHeight="1">
      <c r="A14" s="13">
        <f>SUBTOTAL(3,$B$12:B14)</f>
        <v>3</v>
      </c>
      <c r="B14" s="26" t="s">
        <v>21</v>
      </c>
      <c r="C14" s="20" t="s">
        <v>10</v>
      </c>
      <c r="D14" s="31">
        <v>73.616972079310941</v>
      </c>
      <c r="E14" s="14"/>
      <c r="F14" s="14">
        <f t="shared" si="0"/>
        <v>0</v>
      </c>
      <c r="G14" s="24">
        <v>0.08</v>
      </c>
      <c r="H14" s="14">
        <f>E14/(1+G14)</f>
        <v>0</v>
      </c>
      <c r="I14" s="15">
        <f>H14*D14</f>
        <v>0</v>
      </c>
    </row>
    <row r="15" spans="1:9" ht="18.75" customHeight="1">
      <c r="A15" s="13">
        <f>SUBTOTAL(3,$B$12:B15)</f>
        <v>4</v>
      </c>
      <c r="B15" s="26" t="s">
        <v>24</v>
      </c>
      <c r="C15" s="20" t="s">
        <v>10</v>
      </c>
      <c r="D15" s="31">
        <v>73.616972079310941</v>
      </c>
      <c r="E15" s="14"/>
      <c r="F15" s="14">
        <f t="shared" si="0"/>
        <v>0</v>
      </c>
      <c r="G15" s="24">
        <v>0.08</v>
      </c>
      <c r="H15" s="14">
        <f>E15/(1+G15)</f>
        <v>0</v>
      </c>
      <c r="I15" s="15">
        <f>H15*D15</f>
        <v>0</v>
      </c>
    </row>
    <row r="16" spans="1:9" ht="18.75" customHeight="1">
      <c r="A16" s="13">
        <f>SUBTOTAL(3,$B$12:B16)</f>
        <v>5</v>
      </c>
      <c r="B16" s="26" t="s">
        <v>22</v>
      </c>
      <c r="C16" s="20" t="s">
        <v>10</v>
      </c>
      <c r="D16" s="31">
        <v>73.616972079310941</v>
      </c>
      <c r="E16" s="14"/>
      <c r="F16" s="14">
        <f t="shared" si="0"/>
        <v>0</v>
      </c>
      <c r="G16" s="24">
        <v>0.08</v>
      </c>
      <c r="H16" s="14">
        <f>E16/(1+G16)</f>
        <v>0</v>
      </c>
      <c r="I16" s="15">
        <f>H16*D16</f>
        <v>0</v>
      </c>
    </row>
    <row r="17" spans="1:10" ht="18.75" customHeight="1" thickBot="1">
      <c r="A17" s="27"/>
      <c r="F17" s="18" t="s">
        <v>15</v>
      </c>
      <c r="G17" s="18" t="s">
        <v>25</v>
      </c>
      <c r="I17" s="19" t="s">
        <v>16</v>
      </c>
    </row>
    <row r="18" spans="1:10" ht="18.75" customHeight="1">
      <c r="A18" s="39"/>
      <c r="B18" s="41" t="s">
        <v>11</v>
      </c>
      <c r="C18" s="43"/>
      <c r="D18" s="45">
        <f>SUM(D12:D16)</f>
        <v>377.28698190646855</v>
      </c>
      <c r="E18" s="43"/>
      <c r="F18" s="47">
        <f>SUM(F11:F16)</f>
        <v>0</v>
      </c>
      <c r="G18" s="49">
        <f>F18-I18</f>
        <v>0</v>
      </c>
      <c r="H18" s="53"/>
      <c r="I18" s="32">
        <f>SUM(I11:I16)</f>
        <v>0</v>
      </c>
      <c r="J18" s="28"/>
    </row>
    <row r="19" spans="1:10" ht="18.75" customHeight="1" thickBot="1">
      <c r="A19" s="40"/>
      <c r="B19" s="42"/>
      <c r="C19" s="44"/>
      <c r="D19" s="46"/>
      <c r="E19" s="44"/>
      <c r="F19" s="48"/>
      <c r="G19" s="50"/>
      <c r="H19" s="54"/>
      <c r="I19" s="33"/>
    </row>
    <row r="20" spans="1:10" ht="18.75" customHeight="1" thickBot="1"/>
    <row r="21" spans="1:10" ht="18.75" customHeight="1" thickBot="1">
      <c r="B21" s="55" t="s">
        <v>26</v>
      </c>
      <c r="C21" s="56"/>
      <c r="D21" s="56"/>
      <c r="E21" s="56"/>
      <c r="F21" s="56"/>
      <c r="G21" s="56"/>
      <c r="H21" s="57"/>
    </row>
    <row r="25" spans="1:10" s="8" customFormat="1" ht="18.75" customHeight="1"/>
    <row r="26" spans="1:10" s="8" customFormat="1" ht="18.75" customHeight="1">
      <c r="B26" s="17" t="s">
        <v>14</v>
      </c>
    </row>
    <row r="27" spans="1:10" s="8" customFormat="1" ht="18.75" customHeight="1">
      <c r="D27" s="34" t="s">
        <v>13</v>
      </c>
      <c r="E27" s="34"/>
      <c r="F27" s="34"/>
      <c r="G27" s="34"/>
      <c r="H27" s="34"/>
    </row>
    <row r="28" spans="1:10" s="8" customFormat="1" ht="18.75" customHeight="1">
      <c r="D28" s="35" t="s">
        <v>12</v>
      </c>
      <c r="E28" s="35"/>
      <c r="F28" s="35"/>
      <c r="G28" s="35"/>
      <c r="H28" s="35"/>
    </row>
  </sheetData>
  <sortState xmlns:xlrd2="http://schemas.microsoft.com/office/spreadsheetml/2017/richdata2" ref="B12:I16">
    <sortCondition ref="B12:B16"/>
  </sortState>
  <mergeCells count="16">
    <mergeCell ref="I18:I19"/>
    <mergeCell ref="D27:H27"/>
    <mergeCell ref="D28:H28"/>
    <mergeCell ref="A2:I2"/>
    <mergeCell ref="D5:I5"/>
    <mergeCell ref="C8:I8"/>
    <mergeCell ref="A18:A19"/>
    <mergeCell ref="B18:B19"/>
    <mergeCell ref="C18:C19"/>
    <mergeCell ref="D18:D19"/>
    <mergeCell ref="E18:E19"/>
    <mergeCell ref="F18:F19"/>
    <mergeCell ref="G18:G19"/>
    <mergeCell ref="D11:E11"/>
    <mergeCell ref="H18:H19"/>
    <mergeCell ref="B21:H21"/>
  </mergeCells>
  <conditionalFormatting sqref="D11 F11:I11 D12:F16 H12:I16">
    <cfRule type="cellIs" dxfId="0" priority="11" operator="equal">
      <formula>0</formula>
    </cfRule>
  </conditionalFormatting>
  <dataValidations count="1">
    <dataValidation type="list" allowBlank="1" showInputMessage="1" showErrorMessage="1" sqref="C11:C16" xr:uid="{00000000-0002-0000-0900-000000000000}">
      <formula1>#REF!</formula1>
    </dataValidation>
  </dataValidations>
  <printOptions horizont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Garmażerka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</dc:creator>
  <cp:lastModifiedBy>Office</cp:lastModifiedBy>
  <cp:lastPrinted>2024-12-01T19:44:31Z</cp:lastPrinted>
  <dcterms:created xsi:type="dcterms:W3CDTF">2017-11-16T18:17:09Z</dcterms:created>
  <dcterms:modified xsi:type="dcterms:W3CDTF">2024-12-02T18:35:38Z</dcterms:modified>
</cp:coreProperties>
</file>