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3400" windowHeight="9510"/>
  </bookViews>
  <sheets>
    <sheet name="Załącznik nr 7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Q52" i="1"/>
  <c r="P52"/>
  <c r="O52"/>
  <c r="N52"/>
  <c r="M52"/>
  <c r="M53" s="1"/>
  <c r="V51"/>
  <c r="U51"/>
  <c r="T51"/>
  <c r="S51"/>
  <c r="W51" s="1"/>
  <c r="H51"/>
  <c r="G51"/>
  <c r="F51"/>
  <c r="E51"/>
  <c r="D51" s="1"/>
  <c r="V50"/>
  <c r="U50"/>
  <c r="T50"/>
  <c r="S50"/>
  <c r="W50" s="1"/>
  <c r="H50"/>
  <c r="G50"/>
  <c r="F50"/>
  <c r="E50"/>
  <c r="D50"/>
  <c r="V49"/>
  <c r="U49"/>
  <c r="T49"/>
  <c r="S49"/>
  <c r="W49" s="1"/>
  <c r="H49"/>
  <c r="G49"/>
  <c r="F49"/>
  <c r="E49"/>
  <c r="D49" s="1"/>
  <c r="V48"/>
  <c r="U48"/>
  <c r="T48"/>
  <c r="S48"/>
  <c r="W48" s="1"/>
  <c r="H48"/>
  <c r="G48"/>
  <c r="F48"/>
  <c r="E48"/>
  <c r="D48"/>
  <c r="V47"/>
  <c r="U47"/>
  <c r="T47"/>
  <c r="S47"/>
  <c r="W47" s="1"/>
  <c r="H47"/>
  <c r="G47"/>
  <c r="F47"/>
  <c r="E47"/>
  <c r="D47" s="1"/>
  <c r="V46"/>
  <c r="U46"/>
  <c r="T46"/>
  <c r="S46"/>
  <c r="W46" s="1"/>
  <c r="H46"/>
  <c r="G46"/>
  <c r="F46"/>
  <c r="E46"/>
  <c r="D46"/>
  <c r="V45"/>
  <c r="U45"/>
  <c r="T45"/>
  <c r="S45"/>
  <c r="W45" s="1"/>
  <c r="H45"/>
  <c r="G45"/>
  <c r="F45"/>
  <c r="E45"/>
  <c r="D45" s="1"/>
  <c r="V44"/>
  <c r="U44"/>
  <c r="T44"/>
  <c r="S44"/>
  <c r="W44" s="1"/>
  <c r="H44"/>
  <c r="G44"/>
  <c r="F44"/>
  <c r="E44"/>
  <c r="D44"/>
  <c r="V43"/>
  <c r="U43"/>
  <c r="T43"/>
  <c r="S43"/>
  <c r="W43" s="1"/>
  <c r="H43"/>
  <c r="G43"/>
  <c r="F43"/>
  <c r="E43"/>
  <c r="D43" s="1"/>
  <c r="V42"/>
  <c r="U42"/>
  <c r="T42"/>
  <c r="S42"/>
  <c r="W42" s="1"/>
  <c r="H42"/>
  <c r="G42"/>
  <c r="F42"/>
  <c r="E42"/>
  <c r="D42"/>
  <c r="V41"/>
  <c r="U41"/>
  <c r="T41"/>
  <c r="S41"/>
  <c r="W41" s="1"/>
  <c r="H41"/>
  <c r="G41"/>
  <c r="F41"/>
  <c r="E41"/>
  <c r="D41" s="1"/>
  <c r="V40"/>
  <c r="U40"/>
  <c r="T40"/>
  <c r="S40"/>
  <c r="W40" s="1"/>
  <c r="H40"/>
  <c r="G40"/>
  <c r="F40"/>
  <c r="E40"/>
  <c r="D40"/>
  <c r="V39"/>
  <c r="U39"/>
  <c r="T39"/>
  <c r="S39"/>
  <c r="W39" s="1"/>
  <c r="H39"/>
  <c r="G39"/>
  <c r="F39"/>
  <c r="E39"/>
  <c r="D39" s="1"/>
  <c r="V38"/>
  <c r="U38"/>
  <c r="T38"/>
  <c r="S38"/>
  <c r="W38" s="1"/>
  <c r="H38"/>
  <c r="G38"/>
  <c r="F38"/>
  <c r="E38"/>
  <c r="D38"/>
  <c r="V37"/>
  <c r="U37"/>
  <c r="T37"/>
  <c r="S37"/>
  <c r="W37" s="1"/>
  <c r="H37"/>
  <c r="G37"/>
  <c r="F37"/>
  <c r="E37"/>
  <c r="D37" s="1"/>
  <c r="V36"/>
  <c r="U36"/>
  <c r="T36"/>
  <c r="S36"/>
  <c r="W36" s="1"/>
  <c r="H36"/>
  <c r="G36"/>
  <c r="F36"/>
  <c r="E36"/>
  <c r="D36"/>
  <c r="V35"/>
  <c r="U35"/>
  <c r="T35"/>
  <c r="S35"/>
  <c r="W35" s="1"/>
  <c r="H35"/>
  <c r="G35"/>
  <c r="F35"/>
  <c r="E35"/>
  <c r="D35" s="1"/>
  <c r="V34"/>
  <c r="U34"/>
  <c r="T34"/>
  <c r="S34"/>
  <c r="W34" s="1"/>
  <c r="H34"/>
  <c r="G34"/>
  <c r="F34"/>
  <c r="E34"/>
  <c r="D34"/>
  <c r="V33"/>
  <c r="U33"/>
  <c r="T33"/>
  <c r="S33"/>
  <c r="W33" s="1"/>
  <c r="H33"/>
  <c r="G33"/>
  <c r="F33"/>
  <c r="E33"/>
  <c r="D33" s="1"/>
  <c r="V32"/>
  <c r="U32"/>
  <c r="T32"/>
  <c r="S32"/>
  <c r="W32" s="1"/>
  <c r="H32"/>
  <c r="G32"/>
  <c r="F32"/>
  <c r="E32"/>
  <c r="D32"/>
  <c r="V31"/>
  <c r="U31"/>
  <c r="T31"/>
  <c r="S31"/>
  <c r="W31" s="1"/>
  <c r="H31"/>
  <c r="G31"/>
  <c r="F31"/>
  <c r="E31"/>
  <c r="D31" s="1"/>
  <c r="V30"/>
  <c r="U30"/>
  <c r="T30"/>
  <c r="S30"/>
  <c r="W30" s="1"/>
  <c r="H30"/>
  <c r="G30"/>
  <c r="F30"/>
  <c r="E30"/>
  <c r="D30"/>
  <c r="V29"/>
  <c r="U29"/>
  <c r="T29"/>
  <c r="S29"/>
  <c r="W29" s="1"/>
  <c r="H29"/>
  <c r="G29"/>
  <c r="F29"/>
  <c r="E29"/>
  <c r="D29" s="1"/>
  <c r="V28"/>
  <c r="U28"/>
  <c r="T28"/>
  <c r="S28"/>
  <c r="W28" s="1"/>
  <c r="H28"/>
  <c r="G28"/>
  <c r="F28"/>
  <c r="E28"/>
  <c r="D28"/>
  <c r="V27"/>
  <c r="U27"/>
  <c r="T27"/>
  <c r="S27"/>
  <c r="W27" s="1"/>
  <c r="H27"/>
  <c r="G27"/>
  <c r="F27"/>
  <c r="E27"/>
  <c r="D27" s="1"/>
  <c r="V26"/>
  <c r="U26"/>
  <c r="T26"/>
  <c r="S26"/>
  <c r="W26" s="1"/>
  <c r="H26"/>
  <c r="G26"/>
  <c r="F26"/>
  <c r="E26"/>
  <c r="D26"/>
  <c r="V25"/>
  <c r="U25"/>
  <c r="T25"/>
  <c r="S25"/>
  <c r="W25" s="1"/>
  <c r="H25"/>
  <c r="G25"/>
  <c r="F25"/>
  <c r="E25"/>
  <c r="D25" s="1"/>
  <c r="V24"/>
  <c r="U24"/>
  <c r="T24"/>
  <c r="S24"/>
  <c r="W24" s="1"/>
  <c r="H24"/>
  <c r="G24"/>
  <c r="F24"/>
  <c r="E24"/>
  <c r="D24"/>
  <c r="V23"/>
  <c r="U23"/>
  <c r="T23"/>
  <c r="S23"/>
  <c r="W23" s="1"/>
  <c r="H23"/>
  <c r="G23"/>
  <c r="F23"/>
  <c r="E23"/>
  <c r="D23" s="1"/>
  <c r="V22"/>
  <c r="U22"/>
  <c r="T22"/>
  <c r="S22"/>
  <c r="W22" s="1"/>
  <c r="H22"/>
  <c r="G22"/>
  <c r="F22"/>
  <c r="E22"/>
  <c r="D22"/>
  <c r="V21"/>
  <c r="U21"/>
  <c r="T21"/>
  <c r="S21"/>
  <c r="W21" s="1"/>
  <c r="H21"/>
  <c r="G21"/>
  <c r="F21"/>
  <c r="E21"/>
  <c r="D21" s="1"/>
  <c r="V20"/>
  <c r="U20"/>
  <c r="T20"/>
  <c r="S20"/>
  <c r="W20" s="1"/>
  <c r="H20"/>
  <c r="G20"/>
  <c r="F20"/>
  <c r="E20"/>
  <c r="D20"/>
  <c r="V19"/>
  <c r="U19"/>
  <c r="T19"/>
  <c r="S19"/>
  <c r="W19" s="1"/>
  <c r="H19"/>
  <c r="G19"/>
  <c r="F19"/>
  <c r="E19"/>
  <c r="D19" s="1"/>
  <c r="V18"/>
  <c r="U18"/>
  <c r="T18"/>
  <c r="S18"/>
  <c r="W18" s="1"/>
  <c r="H18"/>
  <c r="G18"/>
  <c r="F18"/>
  <c r="E18"/>
  <c r="D18"/>
  <c r="V17"/>
  <c r="U17"/>
  <c r="T17"/>
  <c r="S17"/>
  <c r="W17" s="1"/>
  <c r="H17"/>
  <c r="G17"/>
  <c r="F17"/>
  <c r="E17"/>
  <c r="D17" s="1"/>
  <c r="V16"/>
  <c r="U16"/>
  <c r="T16"/>
  <c r="S16"/>
  <c r="W16" s="1"/>
  <c r="H16"/>
  <c r="G16"/>
  <c r="F16"/>
  <c r="E16"/>
  <c r="D16"/>
  <c r="V15"/>
  <c r="U15"/>
  <c r="T15"/>
  <c r="S15"/>
  <c r="W15" s="1"/>
  <c r="H15"/>
  <c r="G15"/>
  <c r="F15"/>
  <c r="E15"/>
  <c r="D15" s="1"/>
  <c r="V14"/>
  <c r="U14"/>
  <c r="T14"/>
  <c r="S14"/>
  <c r="W14" s="1"/>
  <c r="H14"/>
  <c r="G14"/>
  <c r="F14"/>
  <c r="E14"/>
  <c r="D14"/>
  <c r="V13"/>
  <c r="U13"/>
  <c r="T13"/>
  <c r="S13"/>
  <c r="W13" s="1"/>
  <c r="H13"/>
  <c r="G13"/>
  <c r="F13"/>
  <c r="E13"/>
  <c r="D13" s="1"/>
  <c r="V12"/>
  <c r="U12"/>
  <c r="T12"/>
  <c r="S12"/>
  <c r="W12" s="1"/>
  <c r="H12"/>
  <c r="G12"/>
  <c r="F12"/>
  <c r="E12"/>
  <c r="D12"/>
  <c r="V11"/>
  <c r="U11"/>
  <c r="T11"/>
  <c r="S11"/>
  <c r="W11" s="1"/>
  <c r="H11"/>
  <c r="G11"/>
  <c r="F11"/>
  <c r="E11"/>
  <c r="D11" s="1"/>
  <c r="V10"/>
  <c r="V52" s="1"/>
  <c r="U10"/>
  <c r="U52" s="1"/>
  <c r="T10"/>
  <c r="T52" s="1"/>
  <c r="S10"/>
  <c r="S52" s="1"/>
  <c r="H10"/>
  <c r="G10"/>
  <c r="F10"/>
  <c r="E10"/>
  <c r="D10"/>
  <c r="S53" l="1"/>
  <c r="Q54" s="1"/>
  <c r="W10"/>
  <c r="W52" s="1"/>
</calcChain>
</file>

<file path=xl/sharedStrings.xml><?xml version="1.0" encoding="utf-8"?>
<sst xmlns="http://schemas.openxmlformats.org/spreadsheetml/2006/main" count="122" uniqueCount="69">
  <si>
    <t>Szkoła Podstawowa Nr. 32, ul. Szymały 124    41-933 Bytom</t>
  </si>
  <si>
    <t>……………………..</t>
  </si>
  <si>
    <t>Pieczęć dostawcy</t>
  </si>
  <si>
    <t>CZĘŚĆ VII</t>
  </si>
  <si>
    <t>DOSTAWA WARZYW I OWOCÓW</t>
  </si>
  <si>
    <t>Lp.</t>
  </si>
  <si>
    <t>Nazwa artykułu</t>
  </si>
  <si>
    <t>Jedn. Miary</t>
  </si>
  <si>
    <t>Ilość ogółem</t>
  </si>
  <si>
    <t>Ilość w poszczególnych kwartałach</t>
  </si>
  <si>
    <t>Ceny jednostkowe brutto w zł.</t>
  </si>
  <si>
    <t>Wartość brutto w zł.</t>
  </si>
  <si>
    <t xml:space="preserve"> Vat </t>
  </si>
  <si>
    <t>Wartość netto w zł.</t>
  </si>
  <si>
    <t>I</t>
  </si>
  <si>
    <t>II</t>
  </si>
  <si>
    <t>III</t>
  </si>
  <si>
    <t>IV</t>
  </si>
  <si>
    <t>Suma</t>
  </si>
  <si>
    <t>Banan</t>
  </si>
  <si>
    <t>kg.</t>
  </si>
  <si>
    <t>Botwinka</t>
  </si>
  <si>
    <t>szt.</t>
  </si>
  <si>
    <t>Brzoskwinie</t>
  </si>
  <si>
    <t>Buraki</t>
  </si>
  <si>
    <t>Cebula</t>
  </si>
  <si>
    <t>Cebula czerwona</t>
  </si>
  <si>
    <t>Cebulka zielona</t>
  </si>
  <si>
    <t>Cytryny</t>
  </si>
  <si>
    <t>Dynia</t>
  </si>
  <si>
    <t>Czosnek polski świeży 0,7 g.</t>
  </si>
  <si>
    <t>Fasola średnia</t>
  </si>
  <si>
    <t>Groch łuszczony</t>
  </si>
  <si>
    <t>Gruszki</t>
  </si>
  <si>
    <t xml:space="preserve">Jabłka </t>
  </si>
  <si>
    <t>Kalafior</t>
  </si>
  <si>
    <t>Kalarepa</t>
  </si>
  <si>
    <t>Kapusta biała</t>
  </si>
  <si>
    <t>Kapusta biała - młoda</t>
  </si>
  <si>
    <t>Kapusta czerwona</t>
  </si>
  <si>
    <t>Kapusta czerwona młoda</t>
  </si>
  <si>
    <t>Kapusta pekińska</t>
  </si>
  <si>
    <t>Kapusta włoska</t>
  </si>
  <si>
    <t>Kiwi</t>
  </si>
  <si>
    <t>Koperek świeży</t>
  </si>
  <si>
    <t>Mandarynka</t>
  </si>
  <si>
    <t>Marchew</t>
  </si>
  <si>
    <t>Ogórki małosolne</t>
  </si>
  <si>
    <t>Ogórki zielone</t>
  </si>
  <si>
    <t>Papryka mix kolorowa</t>
  </si>
  <si>
    <t>Pieczarki</t>
  </si>
  <si>
    <t>Pietruszka korzeń</t>
  </si>
  <si>
    <t>Pietruszka zielona - natka</t>
  </si>
  <si>
    <t>Pomarańcza</t>
  </si>
  <si>
    <t>Pomidor</t>
  </si>
  <si>
    <t>Por</t>
  </si>
  <si>
    <t>Rzodkiewka</t>
  </si>
  <si>
    <t>pęczek</t>
  </si>
  <si>
    <t>Sałata lodowa</t>
  </si>
  <si>
    <t>Seler korzeń</t>
  </si>
  <si>
    <t>Śliwka</t>
  </si>
  <si>
    <t>Winogrona</t>
  </si>
  <si>
    <t>Ziemniaki</t>
  </si>
  <si>
    <t>Ziemniaki młode</t>
  </si>
  <si>
    <t>Posumowanie kwartałów:</t>
  </si>
  <si>
    <t>Data …………………….</t>
  </si>
  <si>
    <t>…………………………………………………</t>
  </si>
  <si>
    <t>Pieczątka i podpis osoby upoważnionej</t>
  </si>
  <si>
    <t>FORMULARZ CENOWY NALEŻY PODPISAĆ ELEKTRONICZNIE</t>
  </si>
</sst>
</file>

<file path=xl/styles.xml><?xml version="1.0" encoding="utf-8"?>
<styleSheet xmlns="http://schemas.openxmlformats.org/spreadsheetml/2006/main">
  <numFmts count="1">
    <numFmt numFmtId="164" formatCode="0.00&quot; zł.&quot;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Czcionka tekstu podstawowego"/>
      <charset val="238"/>
    </font>
    <font>
      <b/>
      <sz val="7"/>
      <color theme="1"/>
      <name val="Czcionka tekstu podstawowego"/>
      <charset val="238"/>
    </font>
    <font>
      <b/>
      <sz val="7"/>
      <name val="Czcionka tekstu podstawowego"/>
      <charset val="238"/>
    </font>
    <font>
      <b/>
      <sz val="7"/>
      <color theme="1"/>
      <name val="Czcionka tekstu podstawowego"/>
      <family val="2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6"/>
      <color theme="1"/>
      <name val="Czcionka tekstu podstawowego"/>
      <charset val="238"/>
    </font>
    <font>
      <b/>
      <sz val="8"/>
      <color theme="1"/>
      <name val="Arial Black"/>
      <family val="2"/>
      <charset val="238"/>
    </font>
    <font>
      <b/>
      <u/>
      <sz val="10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/>
    <xf numFmtId="0" fontId="5" fillId="0" borderId="0" xfId="1" applyFont="1"/>
    <xf numFmtId="1" fontId="1" fillId="0" borderId="0" xfId="1" applyNumberFormat="1"/>
    <xf numFmtId="0" fontId="6" fillId="0" borderId="0" xfId="1" applyFont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1" fillId="2" borderId="12" xfId="1" applyFill="1" applyBorder="1"/>
    <xf numFmtId="0" fontId="3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1" fontId="11" fillId="0" borderId="15" xfId="1" applyNumberFormat="1" applyFont="1" applyBorder="1" applyAlignment="1">
      <alignment horizontal="center" vertical="center"/>
    </xf>
    <xf numFmtId="1" fontId="8" fillId="0" borderId="16" xfId="1" applyNumberFormat="1" applyFont="1" applyBorder="1" applyAlignment="1">
      <alignment horizontal="center" vertical="center"/>
    </xf>
    <xf numFmtId="1" fontId="8" fillId="0" borderId="17" xfId="1" applyNumberFormat="1" applyFont="1" applyBorder="1" applyAlignment="1">
      <alignment horizontal="center" vertical="center"/>
    </xf>
    <xf numFmtId="1" fontId="8" fillId="0" borderId="18" xfId="1" applyNumberFormat="1" applyFont="1" applyBorder="1" applyAlignment="1">
      <alignment horizontal="center" vertical="center"/>
    </xf>
    <xf numFmtId="2" fontId="12" fillId="0" borderId="16" xfId="1" applyNumberFormat="1" applyFont="1" applyBorder="1" applyAlignment="1">
      <alignment horizontal="center" vertical="center"/>
    </xf>
    <xf numFmtId="2" fontId="12" fillId="0" borderId="17" xfId="1" applyNumberFormat="1" applyFont="1" applyBorder="1" applyAlignment="1">
      <alignment horizontal="center" vertical="center"/>
    </xf>
    <xf numFmtId="2" fontId="12" fillId="0" borderId="18" xfId="1" applyNumberFormat="1" applyFont="1" applyBorder="1" applyAlignment="1">
      <alignment horizontal="center" vertical="center"/>
    </xf>
    <xf numFmtId="2" fontId="13" fillId="0" borderId="15" xfId="1" applyNumberFormat="1" applyFont="1" applyBorder="1" applyAlignment="1">
      <alignment horizontal="center" vertical="center"/>
    </xf>
    <xf numFmtId="9" fontId="8" fillId="2" borderId="15" xfId="1" applyNumberFormat="1" applyFont="1" applyFill="1" applyBorder="1" applyAlignment="1">
      <alignment horizontal="center" vertical="center"/>
    </xf>
    <xf numFmtId="2" fontId="14" fillId="0" borderId="15" xfId="1" applyNumberFormat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1" fontId="11" fillId="0" borderId="21" xfId="1" applyNumberFormat="1" applyFont="1" applyBorder="1" applyAlignment="1">
      <alignment horizontal="center" vertical="center"/>
    </xf>
    <xf numFmtId="1" fontId="8" fillId="0" borderId="22" xfId="1" applyNumberFormat="1" applyFont="1" applyBorder="1" applyAlignment="1">
      <alignment horizontal="center" vertical="center"/>
    </xf>
    <xf numFmtId="1" fontId="8" fillId="0" borderId="23" xfId="1" applyNumberFormat="1" applyFont="1" applyBorder="1" applyAlignment="1">
      <alignment horizontal="center" vertical="center"/>
    </xf>
    <xf numFmtId="1" fontId="8" fillId="0" borderId="24" xfId="1" applyNumberFormat="1" applyFont="1" applyBorder="1" applyAlignment="1">
      <alignment horizontal="center" vertical="center"/>
    </xf>
    <xf numFmtId="2" fontId="12" fillId="0" borderId="22" xfId="1" applyNumberFormat="1" applyFont="1" applyBorder="1" applyAlignment="1">
      <alignment horizontal="center" vertical="center"/>
    </xf>
    <xf numFmtId="2" fontId="12" fillId="0" borderId="23" xfId="1" applyNumberFormat="1" applyFont="1" applyBorder="1" applyAlignment="1">
      <alignment horizontal="center" vertical="center"/>
    </xf>
    <xf numFmtId="2" fontId="12" fillId="0" borderId="24" xfId="1" applyNumberFormat="1" applyFont="1" applyBorder="1" applyAlignment="1">
      <alignment horizontal="center" vertical="center"/>
    </xf>
    <xf numFmtId="2" fontId="13" fillId="0" borderId="21" xfId="1" applyNumberFormat="1" applyFont="1" applyBorder="1" applyAlignment="1">
      <alignment horizontal="center" vertical="center"/>
    </xf>
    <xf numFmtId="9" fontId="8" fillId="2" borderId="21" xfId="1" applyNumberFormat="1" applyFont="1" applyFill="1" applyBorder="1" applyAlignment="1">
      <alignment horizontal="center" vertical="center"/>
    </xf>
    <xf numFmtId="2" fontId="14" fillId="0" borderId="21" xfId="1" applyNumberFormat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1" fontId="11" fillId="0" borderId="25" xfId="1" applyNumberFormat="1" applyFont="1" applyBorder="1" applyAlignment="1">
      <alignment horizontal="center" vertical="center"/>
    </xf>
    <xf numFmtId="1" fontId="8" fillId="0" borderId="26" xfId="1" applyNumberFormat="1" applyFont="1" applyBorder="1" applyAlignment="1">
      <alignment horizontal="center" vertical="center"/>
    </xf>
    <xf numFmtId="1" fontId="8" fillId="0" borderId="27" xfId="1" applyNumberFormat="1" applyFont="1" applyBorder="1" applyAlignment="1">
      <alignment horizontal="center" vertical="center"/>
    </xf>
    <xf numFmtId="1" fontId="8" fillId="0" borderId="28" xfId="1" applyNumberFormat="1" applyFont="1" applyBorder="1" applyAlignment="1">
      <alignment horizontal="center" vertical="center"/>
    </xf>
    <xf numFmtId="2" fontId="12" fillId="0" borderId="26" xfId="1" applyNumberFormat="1" applyFont="1" applyBorder="1" applyAlignment="1">
      <alignment horizontal="center" vertical="center"/>
    </xf>
    <xf numFmtId="2" fontId="12" fillId="0" borderId="27" xfId="1" applyNumberFormat="1" applyFont="1" applyBorder="1" applyAlignment="1">
      <alignment horizontal="center" vertical="center"/>
    </xf>
    <xf numFmtId="2" fontId="12" fillId="0" borderId="28" xfId="1" applyNumberFormat="1" applyFont="1" applyBorder="1" applyAlignment="1">
      <alignment horizontal="center" vertical="center"/>
    </xf>
    <xf numFmtId="2" fontId="13" fillId="0" borderId="25" xfId="1" applyNumberFormat="1" applyFont="1" applyBorder="1" applyAlignment="1">
      <alignment horizontal="center" vertical="center"/>
    </xf>
    <xf numFmtId="9" fontId="8" fillId="2" borderId="25" xfId="1" applyNumberFormat="1" applyFont="1" applyFill="1" applyBorder="1" applyAlignment="1">
      <alignment horizontal="center" vertical="center"/>
    </xf>
    <xf numFmtId="2" fontId="14" fillId="0" borderId="25" xfId="1" applyNumberFormat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 wrapText="1"/>
    </xf>
    <xf numFmtId="2" fontId="17" fillId="0" borderId="32" xfId="1" applyNumberFormat="1" applyFont="1" applyBorder="1" applyAlignment="1">
      <alignment horizontal="center" vertical="center"/>
    </xf>
    <xf numFmtId="2" fontId="12" fillId="0" borderId="32" xfId="1" applyNumberFormat="1" applyFont="1" applyBorder="1" applyAlignment="1">
      <alignment horizontal="center" vertical="center"/>
    </xf>
    <xf numFmtId="2" fontId="13" fillId="0" borderId="33" xfId="1" applyNumberFormat="1" applyFont="1" applyBorder="1" applyAlignment="1">
      <alignment horizontal="center" vertical="center"/>
    </xf>
    <xf numFmtId="2" fontId="17" fillId="0" borderId="35" xfId="1" applyNumberFormat="1" applyFont="1" applyBorder="1" applyAlignment="1">
      <alignment horizontal="center" vertical="center"/>
    </xf>
    <xf numFmtId="2" fontId="14" fillId="0" borderId="36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center"/>
    </xf>
    <xf numFmtId="164" fontId="6" fillId="0" borderId="0" xfId="1" applyNumberFormat="1" applyFont="1"/>
    <xf numFmtId="0" fontId="10" fillId="0" borderId="0" xfId="1" applyFont="1" applyAlignment="1">
      <alignment horizontal="left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2" fontId="12" fillId="0" borderId="34" xfId="1" applyNumberFormat="1" applyFont="1" applyBorder="1" applyAlignment="1">
      <alignment horizontal="center" vertical="center"/>
    </xf>
    <xf numFmtId="2" fontId="12" fillId="0" borderId="40" xfId="1" applyNumberFormat="1" applyFont="1" applyBorder="1" applyAlignment="1">
      <alignment horizontal="center" vertical="center"/>
    </xf>
    <xf numFmtId="164" fontId="18" fillId="0" borderId="27" xfId="1" applyNumberFormat="1" applyFont="1" applyBorder="1" applyAlignment="1">
      <alignment horizontal="center" vertical="center"/>
    </xf>
    <xf numFmtId="164" fontId="18" fillId="0" borderId="28" xfId="1" applyNumberFormat="1" applyFont="1" applyBorder="1" applyAlignment="1">
      <alignment horizontal="center" vertical="center"/>
    </xf>
    <xf numFmtId="164" fontId="18" fillId="0" borderId="26" xfId="1" applyNumberFormat="1" applyFont="1" applyBorder="1" applyAlignment="1">
      <alignment horizontal="center" vertical="center"/>
    </xf>
    <xf numFmtId="164" fontId="8" fillId="0" borderId="37" xfId="1" applyNumberFormat="1" applyFont="1" applyBorder="1" applyAlignment="1">
      <alignment horizontal="center" vertical="center"/>
    </xf>
    <xf numFmtId="164" fontId="8" fillId="0" borderId="38" xfId="1" applyNumberFormat="1" applyFont="1" applyBorder="1" applyAlignment="1">
      <alignment horizontal="center" vertical="center"/>
    </xf>
    <xf numFmtId="164" fontId="8" fillId="0" borderId="4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0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workbookViewId="0">
      <selection activeCell="D66" sqref="D66"/>
    </sheetView>
  </sheetViews>
  <sheetFormatPr defaultRowHeight="14.25"/>
  <cols>
    <col min="1" max="1" width="3.625" customWidth="1"/>
    <col min="2" max="2" width="14.75" customWidth="1"/>
    <col min="3" max="3" width="5.125" customWidth="1"/>
    <col min="4" max="4" width="5.25" customWidth="1"/>
    <col min="5" max="5" width="4.125" customWidth="1"/>
    <col min="6" max="6" width="4.875" customWidth="1"/>
    <col min="7" max="7" width="4.5" customWidth="1"/>
    <col min="8" max="8" width="4" customWidth="1"/>
    <col min="9" max="9" width="4.25" customWidth="1"/>
    <col min="10" max="10" width="6" customWidth="1"/>
    <col min="11" max="11" width="4.125" customWidth="1"/>
    <col min="12" max="12" width="5.125" customWidth="1"/>
    <col min="13" max="13" width="4.375" customWidth="1"/>
    <col min="14" max="14" width="4.25" customWidth="1"/>
    <col min="15" max="15" width="3.5" customWidth="1"/>
    <col min="16" max="16" width="4.375" customWidth="1"/>
    <col min="17" max="17" width="4.875" customWidth="1"/>
    <col min="18" max="18" width="6.75" customWidth="1"/>
    <col min="19" max="19" width="4.5" customWidth="1"/>
    <col min="20" max="20" width="4.375" customWidth="1"/>
    <col min="21" max="21" width="4.125" customWidth="1"/>
    <col min="22" max="22" width="5.125" customWidth="1"/>
  </cols>
  <sheetData>
    <row r="1" spans="1:23" ht="15.75">
      <c r="A1" s="1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2"/>
      <c r="R1" s="3"/>
      <c r="S1" s="3"/>
      <c r="T1" s="3"/>
      <c r="U1" s="3"/>
      <c r="V1" s="3"/>
      <c r="W1" s="4"/>
    </row>
    <row r="2" spans="1:23" ht="1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3"/>
      <c r="T2" s="3"/>
      <c r="U2" s="3"/>
      <c r="V2" s="3"/>
      <c r="W2" s="4"/>
    </row>
    <row r="3" spans="1:23" ht="1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1:23" ht="15">
      <c r="A4" s="1"/>
      <c r="B4" s="3" t="s">
        <v>2</v>
      </c>
      <c r="C4" s="3"/>
      <c r="D4" s="3"/>
      <c r="E4" s="3"/>
      <c r="F4" s="3"/>
      <c r="G4" s="3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</row>
    <row r="5" spans="1:23" ht="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ht="15">
      <c r="A6" s="1"/>
      <c r="B6" s="7" t="s">
        <v>3</v>
      </c>
      <c r="C6" s="3"/>
      <c r="D6" s="3"/>
      <c r="E6" s="84" t="s">
        <v>4</v>
      </c>
      <c r="F6" s="84"/>
      <c r="G6" s="84"/>
      <c r="H6" s="84"/>
      <c r="I6" s="84"/>
      <c r="J6" s="8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ht="15.75" thickBo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ht="15" thickBot="1">
      <c r="A8" s="85" t="s">
        <v>5</v>
      </c>
      <c r="B8" s="87" t="s">
        <v>6</v>
      </c>
      <c r="C8" s="89" t="s">
        <v>7</v>
      </c>
      <c r="D8" s="89" t="s">
        <v>8</v>
      </c>
      <c r="E8" s="91" t="s">
        <v>9</v>
      </c>
      <c r="F8" s="92"/>
      <c r="G8" s="92"/>
      <c r="H8" s="93"/>
      <c r="I8" s="91" t="s">
        <v>10</v>
      </c>
      <c r="J8" s="92"/>
      <c r="K8" s="92"/>
      <c r="L8" s="93"/>
      <c r="M8" s="66" t="s">
        <v>11</v>
      </c>
      <c r="N8" s="67"/>
      <c r="O8" s="67"/>
      <c r="P8" s="67"/>
      <c r="Q8" s="68"/>
      <c r="R8" s="8" t="s">
        <v>12</v>
      </c>
      <c r="S8" s="66" t="s">
        <v>13</v>
      </c>
      <c r="T8" s="67"/>
      <c r="U8" s="67"/>
      <c r="V8" s="67"/>
      <c r="W8" s="68"/>
    </row>
    <row r="9" spans="1:23" ht="15.75" thickBot="1">
      <c r="A9" s="86"/>
      <c r="B9" s="88"/>
      <c r="C9" s="90"/>
      <c r="D9" s="90"/>
      <c r="E9" s="9" t="s">
        <v>14</v>
      </c>
      <c r="F9" s="10" t="s">
        <v>15</v>
      </c>
      <c r="G9" s="10" t="s">
        <v>16</v>
      </c>
      <c r="H9" s="11" t="s">
        <v>17</v>
      </c>
      <c r="I9" s="9" t="s">
        <v>14</v>
      </c>
      <c r="J9" s="10" t="s">
        <v>15</v>
      </c>
      <c r="K9" s="10" t="s">
        <v>16</v>
      </c>
      <c r="L9" s="11" t="s">
        <v>17</v>
      </c>
      <c r="M9" s="9" t="s">
        <v>14</v>
      </c>
      <c r="N9" s="10" t="s">
        <v>15</v>
      </c>
      <c r="O9" s="10" t="s">
        <v>16</v>
      </c>
      <c r="P9" s="12" t="s">
        <v>17</v>
      </c>
      <c r="Q9" s="13" t="s">
        <v>18</v>
      </c>
      <c r="R9" s="14"/>
      <c r="S9" s="9" t="s">
        <v>14</v>
      </c>
      <c r="T9" s="10" t="s">
        <v>15</v>
      </c>
      <c r="U9" s="10" t="s">
        <v>16</v>
      </c>
      <c r="V9" s="11" t="s">
        <v>17</v>
      </c>
      <c r="W9" s="13" t="s">
        <v>18</v>
      </c>
    </row>
    <row r="10" spans="1:23" ht="15">
      <c r="A10" s="15">
        <v>1</v>
      </c>
      <c r="B10" s="16" t="s">
        <v>19</v>
      </c>
      <c r="C10" s="17" t="s">
        <v>20</v>
      </c>
      <c r="D10" s="18">
        <f t="shared" ref="D10:D51" si="0">SUM(E10:H10)</f>
        <v>0</v>
      </c>
      <c r="E10" s="19">
        <f>BA10</f>
        <v>0</v>
      </c>
      <c r="F10" s="20">
        <f t="shared" ref="F10:H10" si="1">BB10</f>
        <v>0</v>
      </c>
      <c r="G10" s="20">
        <f t="shared" si="1"/>
        <v>0</v>
      </c>
      <c r="H10" s="21">
        <f t="shared" si="1"/>
        <v>0</v>
      </c>
      <c r="I10" s="22"/>
      <c r="J10" s="23"/>
      <c r="K10" s="23"/>
      <c r="L10" s="24"/>
      <c r="M10" s="22"/>
      <c r="N10" s="23"/>
      <c r="O10" s="23"/>
      <c r="P10" s="24"/>
      <c r="Q10" s="25"/>
      <c r="R10" s="26">
        <v>0.05</v>
      </c>
      <c r="S10" s="22">
        <f t="shared" ref="S10:V25" si="2">M10/(1+$R10)</f>
        <v>0</v>
      </c>
      <c r="T10" s="23">
        <f t="shared" si="2"/>
        <v>0</v>
      </c>
      <c r="U10" s="23">
        <f t="shared" si="2"/>
        <v>0</v>
      </c>
      <c r="V10" s="24">
        <f t="shared" si="2"/>
        <v>0</v>
      </c>
      <c r="W10" s="27">
        <f>SUM(S10:V10)</f>
        <v>0</v>
      </c>
    </row>
    <row r="11" spans="1:23" ht="15">
      <c r="A11" s="28">
        <v>2</v>
      </c>
      <c r="B11" s="29" t="s">
        <v>21</v>
      </c>
      <c r="C11" s="30" t="s">
        <v>22</v>
      </c>
      <c r="D11" s="31">
        <f>SUM(E11:H11)</f>
        <v>0</v>
      </c>
      <c r="E11" s="32">
        <f>ROUNDDOWN(BA11,0)</f>
        <v>0</v>
      </c>
      <c r="F11" s="33">
        <f t="shared" ref="F11:H26" si="3">ROUNDDOWN(BB11,0)</f>
        <v>0</v>
      </c>
      <c r="G11" s="33">
        <f t="shared" si="3"/>
        <v>0</v>
      </c>
      <c r="H11" s="34">
        <f t="shared" si="3"/>
        <v>0</v>
      </c>
      <c r="I11" s="35"/>
      <c r="J11" s="36"/>
      <c r="K11" s="36"/>
      <c r="L11" s="37"/>
      <c r="M11" s="35"/>
      <c r="N11" s="36"/>
      <c r="O11" s="36"/>
      <c r="P11" s="37"/>
      <c r="Q11" s="38"/>
      <c r="R11" s="39">
        <v>0.05</v>
      </c>
      <c r="S11" s="35">
        <f t="shared" si="2"/>
        <v>0</v>
      </c>
      <c r="T11" s="36">
        <f t="shared" si="2"/>
        <v>0</v>
      </c>
      <c r="U11" s="36">
        <f t="shared" si="2"/>
        <v>0</v>
      </c>
      <c r="V11" s="37">
        <f t="shared" si="2"/>
        <v>0</v>
      </c>
      <c r="W11" s="40">
        <f t="shared" ref="W11:W16" si="4">SUM(S11:V11)</f>
        <v>0</v>
      </c>
    </row>
    <row r="12" spans="1:23" ht="15">
      <c r="A12" s="28">
        <v>3</v>
      </c>
      <c r="B12" s="29" t="s">
        <v>23</v>
      </c>
      <c r="C12" s="30" t="s">
        <v>20</v>
      </c>
      <c r="D12" s="31">
        <f t="shared" si="0"/>
        <v>0</v>
      </c>
      <c r="E12" s="32">
        <f>ROUNDDOWN(BA12,0)</f>
        <v>0</v>
      </c>
      <c r="F12" s="33">
        <f t="shared" si="3"/>
        <v>0</v>
      </c>
      <c r="G12" s="33">
        <f t="shared" si="3"/>
        <v>0</v>
      </c>
      <c r="H12" s="34">
        <f t="shared" si="3"/>
        <v>0</v>
      </c>
      <c r="I12" s="35"/>
      <c r="J12" s="36"/>
      <c r="K12" s="36"/>
      <c r="L12" s="37"/>
      <c r="M12" s="35"/>
      <c r="N12" s="36"/>
      <c r="O12" s="36"/>
      <c r="P12" s="37"/>
      <c r="Q12" s="38"/>
      <c r="R12" s="39">
        <v>0.05</v>
      </c>
      <c r="S12" s="35">
        <f t="shared" si="2"/>
        <v>0</v>
      </c>
      <c r="T12" s="36">
        <f t="shared" si="2"/>
        <v>0</v>
      </c>
      <c r="U12" s="36">
        <f t="shared" si="2"/>
        <v>0</v>
      </c>
      <c r="V12" s="37">
        <f t="shared" si="2"/>
        <v>0</v>
      </c>
      <c r="W12" s="40">
        <f t="shared" si="4"/>
        <v>0</v>
      </c>
    </row>
    <row r="13" spans="1:23" ht="15">
      <c r="A13" s="28">
        <v>4</v>
      </c>
      <c r="B13" s="29" t="s">
        <v>24</v>
      </c>
      <c r="C13" s="30" t="s">
        <v>20</v>
      </c>
      <c r="D13" s="31">
        <f t="shared" si="0"/>
        <v>0</v>
      </c>
      <c r="E13" s="32">
        <f>ROUNDDOWN(BA13,0)</f>
        <v>0</v>
      </c>
      <c r="F13" s="33">
        <f t="shared" si="3"/>
        <v>0</v>
      </c>
      <c r="G13" s="33">
        <f t="shared" si="3"/>
        <v>0</v>
      </c>
      <c r="H13" s="34">
        <f t="shared" si="3"/>
        <v>0</v>
      </c>
      <c r="I13" s="35"/>
      <c r="J13" s="36"/>
      <c r="K13" s="36"/>
      <c r="L13" s="37"/>
      <c r="M13" s="35"/>
      <c r="N13" s="36"/>
      <c r="O13" s="36"/>
      <c r="P13" s="37"/>
      <c r="Q13" s="38"/>
      <c r="R13" s="39">
        <v>0.05</v>
      </c>
      <c r="S13" s="35">
        <f t="shared" si="2"/>
        <v>0</v>
      </c>
      <c r="T13" s="36">
        <f t="shared" si="2"/>
        <v>0</v>
      </c>
      <c r="U13" s="36">
        <f t="shared" si="2"/>
        <v>0</v>
      </c>
      <c r="V13" s="37">
        <f t="shared" si="2"/>
        <v>0</v>
      </c>
      <c r="W13" s="40">
        <f t="shared" si="4"/>
        <v>0</v>
      </c>
    </row>
    <row r="14" spans="1:23" ht="15">
      <c r="A14" s="28">
        <v>5</v>
      </c>
      <c r="B14" s="29" t="s">
        <v>25</v>
      </c>
      <c r="C14" s="30" t="s">
        <v>20</v>
      </c>
      <c r="D14" s="31">
        <f t="shared" si="0"/>
        <v>0</v>
      </c>
      <c r="E14" s="32">
        <f>ROUNDDOWN(BA14,0)</f>
        <v>0</v>
      </c>
      <c r="F14" s="33">
        <f t="shared" si="3"/>
        <v>0</v>
      </c>
      <c r="G14" s="33">
        <f t="shared" si="3"/>
        <v>0</v>
      </c>
      <c r="H14" s="34">
        <f t="shared" si="3"/>
        <v>0</v>
      </c>
      <c r="I14" s="35"/>
      <c r="J14" s="36"/>
      <c r="K14" s="36"/>
      <c r="L14" s="37"/>
      <c r="M14" s="35"/>
      <c r="N14" s="36"/>
      <c r="O14" s="36"/>
      <c r="P14" s="37"/>
      <c r="Q14" s="38"/>
      <c r="R14" s="39">
        <v>0.05</v>
      </c>
      <c r="S14" s="35">
        <f t="shared" si="2"/>
        <v>0</v>
      </c>
      <c r="T14" s="36">
        <f t="shared" si="2"/>
        <v>0</v>
      </c>
      <c r="U14" s="36">
        <f t="shared" si="2"/>
        <v>0</v>
      </c>
      <c r="V14" s="37">
        <f t="shared" si="2"/>
        <v>0</v>
      </c>
      <c r="W14" s="40">
        <f t="shared" si="4"/>
        <v>0</v>
      </c>
    </row>
    <row r="15" spans="1:23" ht="15">
      <c r="A15" s="28">
        <v>6</v>
      </c>
      <c r="B15" s="29" t="s">
        <v>26</v>
      </c>
      <c r="C15" s="30" t="s">
        <v>20</v>
      </c>
      <c r="D15" s="31">
        <f t="shared" si="0"/>
        <v>0</v>
      </c>
      <c r="E15" s="32">
        <f t="shared" ref="E15:H30" si="5">ROUNDDOWN(BA15,0)</f>
        <v>0</v>
      </c>
      <c r="F15" s="33">
        <f t="shared" si="3"/>
        <v>0</v>
      </c>
      <c r="G15" s="33">
        <f t="shared" si="3"/>
        <v>0</v>
      </c>
      <c r="H15" s="34">
        <f t="shared" si="3"/>
        <v>0</v>
      </c>
      <c r="I15" s="35"/>
      <c r="J15" s="36"/>
      <c r="K15" s="36"/>
      <c r="L15" s="37"/>
      <c r="M15" s="35"/>
      <c r="N15" s="36"/>
      <c r="O15" s="36"/>
      <c r="P15" s="37"/>
      <c r="Q15" s="38"/>
      <c r="R15" s="39">
        <v>0.05</v>
      </c>
      <c r="S15" s="35">
        <f t="shared" si="2"/>
        <v>0</v>
      </c>
      <c r="T15" s="36">
        <f t="shared" si="2"/>
        <v>0</v>
      </c>
      <c r="U15" s="36">
        <f t="shared" si="2"/>
        <v>0</v>
      </c>
      <c r="V15" s="37">
        <f t="shared" si="2"/>
        <v>0</v>
      </c>
      <c r="W15" s="40">
        <f t="shared" si="4"/>
        <v>0</v>
      </c>
    </row>
    <row r="16" spans="1:23" ht="15">
      <c r="A16" s="28">
        <v>7</v>
      </c>
      <c r="B16" s="29" t="s">
        <v>27</v>
      </c>
      <c r="C16" s="30" t="s">
        <v>22</v>
      </c>
      <c r="D16" s="31">
        <f t="shared" si="0"/>
        <v>0</v>
      </c>
      <c r="E16" s="32">
        <f t="shared" si="5"/>
        <v>0</v>
      </c>
      <c r="F16" s="33">
        <f t="shared" si="3"/>
        <v>0</v>
      </c>
      <c r="G16" s="33">
        <f t="shared" si="3"/>
        <v>0</v>
      </c>
      <c r="H16" s="34">
        <f t="shared" si="3"/>
        <v>0</v>
      </c>
      <c r="I16" s="35"/>
      <c r="J16" s="36"/>
      <c r="K16" s="36"/>
      <c r="L16" s="37"/>
      <c r="M16" s="35"/>
      <c r="N16" s="36"/>
      <c r="O16" s="36"/>
      <c r="P16" s="37"/>
      <c r="Q16" s="38"/>
      <c r="R16" s="39">
        <v>0.05</v>
      </c>
      <c r="S16" s="35">
        <f t="shared" si="2"/>
        <v>0</v>
      </c>
      <c r="T16" s="36">
        <f t="shared" si="2"/>
        <v>0</v>
      </c>
      <c r="U16" s="36">
        <f t="shared" si="2"/>
        <v>0</v>
      </c>
      <c r="V16" s="37">
        <f t="shared" si="2"/>
        <v>0</v>
      </c>
      <c r="W16" s="40">
        <f t="shared" si="4"/>
        <v>0</v>
      </c>
    </row>
    <row r="17" spans="1:23" ht="15">
      <c r="A17" s="28">
        <v>8</v>
      </c>
      <c r="B17" s="29" t="s">
        <v>28</v>
      </c>
      <c r="C17" s="30" t="s">
        <v>20</v>
      </c>
      <c r="D17" s="31">
        <f t="shared" si="0"/>
        <v>0</v>
      </c>
      <c r="E17" s="32">
        <f t="shared" si="5"/>
        <v>0</v>
      </c>
      <c r="F17" s="33">
        <f t="shared" si="3"/>
        <v>0</v>
      </c>
      <c r="G17" s="33">
        <f t="shared" si="3"/>
        <v>0</v>
      </c>
      <c r="H17" s="34">
        <f t="shared" si="3"/>
        <v>0</v>
      </c>
      <c r="I17" s="35"/>
      <c r="J17" s="36"/>
      <c r="K17" s="36"/>
      <c r="L17" s="37"/>
      <c r="M17" s="35"/>
      <c r="N17" s="36"/>
      <c r="O17" s="36"/>
      <c r="P17" s="37"/>
      <c r="Q17" s="38"/>
      <c r="R17" s="39">
        <v>0.05</v>
      </c>
      <c r="S17" s="35">
        <f t="shared" si="2"/>
        <v>0</v>
      </c>
      <c r="T17" s="36">
        <f t="shared" si="2"/>
        <v>0</v>
      </c>
      <c r="U17" s="36">
        <f t="shared" si="2"/>
        <v>0</v>
      </c>
      <c r="V17" s="37">
        <f t="shared" si="2"/>
        <v>0</v>
      </c>
      <c r="W17" s="40">
        <f>SUM(S17:V17)</f>
        <v>0</v>
      </c>
    </row>
    <row r="18" spans="1:23" ht="15">
      <c r="A18" s="28">
        <v>9</v>
      </c>
      <c r="B18" s="29" t="s">
        <v>29</v>
      </c>
      <c r="C18" s="30" t="s">
        <v>20</v>
      </c>
      <c r="D18" s="31">
        <f t="shared" si="0"/>
        <v>0</v>
      </c>
      <c r="E18" s="32">
        <f t="shared" si="5"/>
        <v>0</v>
      </c>
      <c r="F18" s="33">
        <f t="shared" si="3"/>
        <v>0</v>
      </c>
      <c r="G18" s="33">
        <f t="shared" si="3"/>
        <v>0</v>
      </c>
      <c r="H18" s="34">
        <f t="shared" si="3"/>
        <v>0</v>
      </c>
      <c r="I18" s="35"/>
      <c r="J18" s="36"/>
      <c r="K18" s="36"/>
      <c r="L18" s="37"/>
      <c r="M18" s="35"/>
      <c r="N18" s="36"/>
      <c r="O18" s="36"/>
      <c r="P18" s="37"/>
      <c r="Q18" s="38"/>
      <c r="R18" s="39">
        <v>0.05</v>
      </c>
      <c r="S18" s="35">
        <f t="shared" si="2"/>
        <v>0</v>
      </c>
      <c r="T18" s="36">
        <f t="shared" si="2"/>
        <v>0</v>
      </c>
      <c r="U18" s="36">
        <f t="shared" si="2"/>
        <v>0</v>
      </c>
      <c r="V18" s="37">
        <f t="shared" si="2"/>
        <v>0</v>
      </c>
      <c r="W18" s="40">
        <f>SUM(S18:V18)</f>
        <v>0</v>
      </c>
    </row>
    <row r="19" spans="1:23" ht="30">
      <c r="A19" s="28">
        <v>10</v>
      </c>
      <c r="B19" s="29" t="s">
        <v>30</v>
      </c>
      <c r="C19" s="30" t="s">
        <v>22</v>
      </c>
      <c r="D19" s="31">
        <f t="shared" si="0"/>
        <v>0</v>
      </c>
      <c r="E19" s="32">
        <f t="shared" si="5"/>
        <v>0</v>
      </c>
      <c r="F19" s="33">
        <f t="shared" si="3"/>
        <v>0</v>
      </c>
      <c r="G19" s="33">
        <f t="shared" si="3"/>
        <v>0</v>
      </c>
      <c r="H19" s="34">
        <f t="shared" si="3"/>
        <v>0</v>
      </c>
      <c r="I19" s="35"/>
      <c r="J19" s="36"/>
      <c r="K19" s="36"/>
      <c r="L19" s="37"/>
      <c r="M19" s="35"/>
      <c r="N19" s="36"/>
      <c r="O19" s="36"/>
      <c r="P19" s="37"/>
      <c r="Q19" s="38"/>
      <c r="R19" s="39">
        <v>0.05</v>
      </c>
      <c r="S19" s="35">
        <f t="shared" si="2"/>
        <v>0</v>
      </c>
      <c r="T19" s="36">
        <f t="shared" si="2"/>
        <v>0</v>
      </c>
      <c r="U19" s="36">
        <f t="shared" si="2"/>
        <v>0</v>
      </c>
      <c r="V19" s="37">
        <f t="shared" si="2"/>
        <v>0</v>
      </c>
      <c r="W19" s="40">
        <f>SUM(S19:V19)</f>
        <v>0</v>
      </c>
    </row>
    <row r="20" spans="1:23" ht="15">
      <c r="A20" s="28">
        <v>11</v>
      </c>
      <c r="B20" s="29" t="s">
        <v>31</v>
      </c>
      <c r="C20" s="30" t="s">
        <v>20</v>
      </c>
      <c r="D20" s="31">
        <f t="shared" si="0"/>
        <v>0</v>
      </c>
      <c r="E20" s="32">
        <f t="shared" si="5"/>
        <v>0</v>
      </c>
      <c r="F20" s="33">
        <f t="shared" si="3"/>
        <v>0</v>
      </c>
      <c r="G20" s="33">
        <f t="shared" si="3"/>
        <v>0</v>
      </c>
      <c r="H20" s="34">
        <f t="shared" si="3"/>
        <v>0</v>
      </c>
      <c r="I20" s="35"/>
      <c r="J20" s="36"/>
      <c r="K20" s="36"/>
      <c r="L20" s="37"/>
      <c r="M20" s="35"/>
      <c r="N20" s="36"/>
      <c r="O20" s="36"/>
      <c r="P20" s="37"/>
      <c r="Q20" s="38"/>
      <c r="R20" s="39">
        <v>0.05</v>
      </c>
      <c r="S20" s="35">
        <f t="shared" si="2"/>
        <v>0</v>
      </c>
      <c r="T20" s="36">
        <f t="shared" si="2"/>
        <v>0</v>
      </c>
      <c r="U20" s="36">
        <f t="shared" si="2"/>
        <v>0</v>
      </c>
      <c r="V20" s="37">
        <f t="shared" si="2"/>
        <v>0</v>
      </c>
      <c r="W20" s="40">
        <f t="shared" ref="W20:W51" si="6">SUM(S20:V20)</f>
        <v>0</v>
      </c>
    </row>
    <row r="21" spans="1:23" ht="15">
      <c r="A21" s="28">
        <v>12</v>
      </c>
      <c r="B21" s="29" t="s">
        <v>32</v>
      </c>
      <c r="C21" s="30" t="s">
        <v>20</v>
      </c>
      <c r="D21" s="31">
        <f t="shared" si="0"/>
        <v>0</v>
      </c>
      <c r="E21" s="32">
        <f t="shared" si="5"/>
        <v>0</v>
      </c>
      <c r="F21" s="33">
        <f t="shared" si="3"/>
        <v>0</v>
      </c>
      <c r="G21" s="33">
        <f t="shared" si="3"/>
        <v>0</v>
      </c>
      <c r="H21" s="34">
        <f t="shared" si="3"/>
        <v>0</v>
      </c>
      <c r="I21" s="35"/>
      <c r="J21" s="36"/>
      <c r="K21" s="36"/>
      <c r="L21" s="37"/>
      <c r="M21" s="35"/>
      <c r="N21" s="36"/>
      <c r="O21" s="36"/>
      <c r="P21" s="37"/>
      <c r="Q21" s="38"/>
      <c r="R21" s="39">
        <v>0.05</v>
      </c>
      <c r="S21" s="35">
        <f t="shared" si="2"/>
        <v>0</v>
      </c>
      <c r="T21" s="36">
        <f t="shared" si="2"/>
        <v>0</v>
      </c>
      <c r="U21" s="36">
        <f t="shared" si="2"/>
        <v>0</v>
      </c>
      <c r="V21" s="37">
        <f t="shared" si="2"/>
        <v>0</v>
      </c>
      <c r="W21" s="40">
        <f t="shared" si="6"/>
        <v>0</v>
      </c>
    </row>
    <row r="22" spans="1:23" ht="15">
      <c r="A22" s="28">
        <v>13</v>
      </c>
      <c r="B22" s="29" t="s">
        <v>33</v>
      </c>
      <c r="C22" s="30" t="s">
        <v>20</v>
      </c>
      <c r="D22" s="31">
        <f t="shared" si="0"/>
        <v>0</v>
      </c>
      <c r="E22" s="32">
        <f t="shared" si="5"/>
        <v>0</v>
      </c>
      <c r="F22" s="33">
        <f t="shared" si="3"/>
        <v>0</v>
      </c>
      <c r="G22" s="33">
        <f t="shared" si="3"/>
        <v>0</v>
      </c>
      <c r="H22" s="34">
        <f t="shared" si="3"/>
        <v>0</v>
      </c>
      <c r="I22" s="35"/>
      <c r="J22" s="36"/>
      <c r="K22" s="36"/>
      <c r="L22" s="37"/>
      <c r="M22" s="35"/>
      <c r="N22" s="36"/>
      <c r="O22" s="36"/>
      <c r="P22" s="37"/>
      <c r="Q22" s="38"/>
      <c r="R22" s="39">
        <v>0.05</v>
      </c>
      <c r="S22" s="35">
        <f t="shared" si="2"/>
        <v>0</v>
      </c>
      <c r="T22" s="36">
        <f t="shared" si="2"/>
        <v>0</v>
      </c>
      <c r="U22" s="36">
        <f t="shared" si="2"/>
        <v>0</v>
      </c>
      <c r="V22" s="37">
        <f t="shared" si="2"/>
        <v>0</v>
      </c>
      <c r="W22" s="40">
        <f t="shared" si="6"/>
        <v>0</v>
      </c>
    </row>
    <row r="23" spans="1:23" ht="15">
      <c r="A23" s="28">
        <v>14</v>
      </c>
      <c r="B23" s="29" t="s">
        <v>34</v>
      </c>
      <c r="C23" s="30" t="s">
        <v>20</v>
      </c>
      <c r="D23" s="31">
        <f t="shared" si="0"/>
        <v>0</v>
      </c>
      <c r="E23" s="32">
        <f t="shared" si="5"/>
        <v>0</v>
      </c>
      <c r="F23" s="33">
        <f t="shared" si="3"/>
        <v>0</v>
      </c>
      <c r="G23" s="33">
        <f t="shared" si="3"/>
        <v>0</v>
      </c>
      <c r="H23" s="34">
        <f t="shared" si="3"/>
        <v>0</v>
      </c>
      <c r="I23" s="35"/>
      <c r="J23" s="36"/>
      <c r="K23" s="36"/>
      <c r="L23" s="37"/>
      <c r="M23" s="35"/>
      <c r="N23" s="36"/>
      <c r="O23" s="36"/>
      <c r="P23" s="37"/>
      <c r="Q23" s="38"/>
      <c r="R23" s="39">
        <v>0.05</v>
      </c>
      <c r="S23" s="35">
        <f t="shared" si="2"/>
        <v>0</v>
      </c>
      <c r="T23" s="36">
        <f t="shared" si="2"/>
        <v>0</v>
      </c>
      <c r="U23" s="36">
        <f t="shared" si="2"/>
        <v>0</v>
      </c>
      <c r="V23" s="37">
        <f t="shared" si="2"/>
        <v>0</v>
      </c>
      <c r="W23" s="40">
        <f t="shared" si="6"/>
        <v>0</v>
      </c>
    </row>
    <row r="24" spans="1:23" ht="15">
      <c r="A24" s="28">
        <v>15</v>
      </c>
      <c r="B24" s="29" t="s">
        <v>35</v>
      </c>
      <c r="C24" s="30" t="s">
        <v>22</v>
      </c>
      <c r="D24" s="31">
        <f t="shared" si="0"/>
        <v>0</v>
      </c>
      <c r="E24" s="32">
        <f t="shared" si="5"/>
        <v>0</v>
      </c>
      <c r="F24" s="33">
        <f t="shared" si="3"/>
        <v>0</v>
      </c>
      <c r="G24" s="33">
        <f t="shared" si="3"/>
        <v>0</v>
      </c>
      <c r="H24" s="34">
        <f t="shared" si="3"/>
        <v>0</v>
      </c>
      <c r="I24" s="35"/>
      <c r="J24" s="36"/>
      <c r="K24" s="36"/>
      <c r="L24" s="37"/>
      <c r="M24" s="35"/>
      <c r="N24" s="36"/>
      <c r="O24" s="36"/>
      <c r="P24" s="37"/>
      <c r="Q24" s="38"/>
      <c r="R24" s="39">
        <v>0.05</v>
      </c>
      <c r="S24" s="35">
        <f t="shared" si="2"/>
        <v>0</v>
      </c>
      <c r="T24" s="36">
        <f t="shared" si="2"/>
        <v>0</v>
      </c>
      <c r="U24" s="36">
        <f t="shared" si="2"/>
        <v>0</v>
      </c>
      <c r="V24" s="37">
        <f t="shared" si="2"/>
        <v>0</v>
      </c>
      <c r="W24" s="40">
        <f t="shared" si="6"/>
        <v>0</v>
      </c>
    </row>
    <row r="25" spans="1:23" ht="15">
      <c r="A25" s="28">
        <v>16</v>
      </c>
      <c r="B25" s="29" t="s">
        <v>36</v>
      </c>
      <c r="C25" s="30" t="s">
        <v>22</v>
      </c>
      <c r="D25" s="31">
        <f t="shared" si="0"/>
        <v>0</v>
      </c>
      <c r="E25" s="32">
        <f t="shared" si="5"/>
        <v>0</v>
      </c>
      <c r="F25" s="33">
        <f t="shared" si="3"/>
        <v>0</v>
      </c>
      <c r="G25" s="33">
        <f t="shared" si="3"/>
        <v>0</v>
      </c>
      <c r="H25" s="34">
        <f t="shared" si="3"/>
        <v>0</v>
      </c>
      <c r="I25" s="35"/>
      <c r="J25" s="36"/>
      <c r="K25" s="36"/>
      <c r="L25" s="37"/>
      <c r="M25" s="35"/>
      <c r="N25" s="36"/>
      <c r="O25" s="36"/>
      <c r="P25" s="37"/>
      <c r="Q25" s="38"/>
      <c r="R25" s="39">
        <v>0.05</v>
      </c>
      <c r="S25" s="35">
        <f t="shared" si="2"/>
        <v>0</v>
      </c>
      <c r="T25" s="36">
        <f t="shared" si="2"/>
        <v>0</v>
      </c>
      <c r="U25" s="36">
        <f t="shared" si="2"/>
        <v>0</v>
      </c>
      <c r="V25" s="37">
        <f t="shared" si="2"/>
        <v>0</v>
      </c>
      <c r="W25" s="40">
        <f t="shared" si="6"/>
        <v>0</v>
      </c>
    </row>
    <row r="26" spans="1:23" ht="15">
      <c r="A26" s="28">
        <v>17</v>
      </c>
      <c r="B26" s="29" t="s">
        <v>37</v>
      </c>
      <c r="C26" s="30" t="s">
        <v>20</v>
      </c>
      <c r="D26" s="31">
        <f t="shared" si="0"/>
        <v>0</v>
      </c>
      <c r="E26" s="32">
        <f t="shared" si="5"/>
        <v>0</v>
      </c>
      <c r="F26" s="33">
        <f t="shared" si="3"/>
        <v>0</v>
      </c>
      <c r="G26" s="33">
        <f t="shared" si="3"/>
        <v>0</v>
      </c>
      <c r="H26" s="34">
        <f t="shared" si="3"/>
        <v>0</v>
      </c>
      <c r="I26" s="35"/>
      <c r="J26" s="36"/>
      <c r="K26" s="36"/>
      <c r="L26" s="37"/>
      <c r="M26" s="35"/>
      <c r="N26" s="36"/>
      <c r="O26" s="36"/>
      <c r="P26" s="37"/>
      <c r="Q26" s="38"/>
      <c r="R26" s="39">
        <v>0.05</v>
      </c>
      <c r="S26" s="35">
        <f t="shared" ref="S26:V51" si="7">M26/(1+$R26)</f>
        <v>0</v>
      </c>
      <c r="T26" s="36">
        <f t="shared" si="7"/>
        <v>0</v>
      </c>
      <c r="U26" s="36">
        <f t="shared" si="7"/>
        <v>0</v>
      </c>
      <c r="V26" s="37">
        <f t="shared" si="7"/>
        <v>0</v>
      </c>
      <c r="W26" s="40">
        <f t="shared" si="6"/>
        <v>0</v>
      </c>
    </row>
    <row r="27" spans="1:23" ht="30">
      <c r="A27" s="28">
        <v>18</v>
      </c>
      <c r="B27" s="29" t="s">
        <v>38</v>
      </c>
      <c r="C27" s="30" t="s">
        <v>22</v>
      </c>
      <c r="D27" s="31">
        <f t="shared" si="0"/>
        <v>0</v>
      </c>
      <c r="E27" s="32">
        <f t="shared" si="5"/>
        <v>0</v>
      </c>
      <c r="F27" s="33">
        <f t="shared" si="5"/>
        <v>0</v>
      </c>
      <c r="G27" s="33">
        <f t="shared" si="5"/>
        <v>0</v>
      </c>
      <c r="H27" s="34">
        <f t="shared" si="5"/>
        <v>0</v>
      </c>
      <c r="I27" s="35"/>
      <c r="J27" s="36"/>
      <c r="K27" s="36"/>
      <c r="L27" s="37"/>
      <c r="M27" s="35"/>
      <c r="N27" s="36"/>
      <c r="O27" s="36"/>
      <c r="P27" s="37"/>
      <c r="Q27" s="38"/>
      <c r="R27" s="39">
        <v>0.05</v>
      </c>
      <c r="S27" s="35">
        <f t="shared" si="7"/>
        <v>0</v>
      </c>
      <c r="T27" s="36">
        <f t="shared" si="7"/>
        <v>0</v>
      </c>
      <c r="U27" s="36">
        <f t="shared" si="7"/>
        <v>0</v>
      </c>
      <c r="V27" s="37">
        <f t="shared" si="7"/>
        <v>0</v>
      </c>
      <c r="W27" s="40">
        <f t="shared" si="6"/>
        <v>0</v>
      </c>
    </row>
    <row r="28" spans="1:23" ht="15">
      <c r="A28" s="28">
        <v>19</v>
      </c>
      <c r="B28" s="29" t="s">
        <v>39</v>
      </c>
      <c r="C28" s="30" t="s">
        <v>20</v>
      </c>
      <c r="D28" s="31">
        <f t="shared" si="0"/>
        <v>0</v>
      </c>
      <c r="E28" s="32">
        <f t="shared" si="5"/>
        <v>0</v>
      </c>
      <c r="F28" s="33">
        <f t="shared" si="5"/>
        <v>0</v>
      </c>
      <c r="G28" s="33">
        <f t="shared" si="5"/>
        <v>0</v>
      </c>
      <c r="H28" s="34">
        <f t="shared" si="5"/>
        <v>0</v>
      </c>
      <c r="I28" s="35"/>
      <c r="J28" s="36"/>
      <c r="K28" s="36"/>
      <c r="L28" s="37"/>
      <c r="M28" s="35"/>
      <c r="N28" s="36"/>
      <c r="O28" s="36"/>
      <c r="P28" s="37"/>
      <c r="Q28" s="38"/>
      <c r="R28" s="39">
        <v>0.05</v>
      </c>
      <c r="S28" s="35">
        <f t="shared" si="7"/>
        <v>0</v>
      </c>
      <c r="T28" s="36">
        <f t="shared" si="7"/>
        <v>0</v>
      </c>
      <c r="U28" s="36">
        <f t="shared" si="7"/>
        <v>0</v>
      </c>
      <c r="V28" s="37">
        <f t="shared" si="7"/>
        <v>0</v>
      </c>
      <c r="W28" s="40">
        <f t="shared" si="6"/>
        <v>0</v>
      </c>
    </row>
    <row r="29" spans="1:23" ht="30">
      <c r="A29" s="28">
        <v>20</v>
      </c>
      <c r="B29" s="29" t="s">
        <v>40</v>
      </c>
      <c r="C29" s="30" t="s">
        <v>22</v>
      </c>
      <c r="D29" s="31">
        <f t="shared" si="0"/>
        <v>0</v>
      </c>
      <c r="E29" s="32">
        <f t="shared" si="5"/>
        <v>0</v>
      </c>
      <c r="F29" s="33">
        <f t="shared" si="5"/>
        <v>0</v>
      </c>
      <c r="G29" s="33">
        <f t="shared" si="5"/>
        <v>0</v>
      </c>
      <c r="H29" s="34">
        <f t="shared" si="5"/>
        <v>0</v>
      </c>
      <c r="I29" s="35"/>
      <c r="J29" s="36"/>
      <c r="K29" s="36"/>
      <c r="L29" s="37"/>
      <c r="M29" s="35"/>
      <c r="N29" s="36"/>
      <c r="O29" s="36"/>
      <c r="P29" s="37"/>
      <c r="Q29" s="38"/>
      <c r="R29" s="39">
        <v>0.05</v>
      </c>
      <c r="S29" s="35">
        <f t="shared" si="7"/>
        <v>0</v>
      </c>
      <c r="T29" s="36">
        <f t="shared" si="7"/>
        <v>0</v>
      </c>
      <c r="U29" s="36">
        <f t="shared" si="7"/>
        <v>0</v>
      </c>
      <c r="V29" s="37">
        <f t="shared" si="7"/>
        <v>0</v>
      </c>
      <c r="W29" s="40">
        <f t="shared" si="6"/>
        <v>0</v>
      </c>
    </row>
    <row r="30" spans="1:23" ht="15">
      <c r="A30" s="28">
        <v>21</v>
      </c>
      <c r="B30" s="29" t="s">
        <v>41</v>
      </c>
      <c r="C30" s="30" t="s">
        <v>20</v>
      </c>
      <c r="D30" s="31">
        <f t="shared" si="0"/>
        <v>0</v>
      </c>
      <c r="E30" s="32">
        <f t="shared" si="5"/>
        <v>0</v>
      </c>
      <c r="F30" s="33">
        <f t="shared" si="5"/>
        <v>0</v>
      </c>
      <c r="G30" s="33">
        <f t="shared" si="5"/>
        <v>0</v>
      </c>
      <c r="H30" s="34">
        <f t="shared" si="5"/>
        <v>0</v>
      </c>
      <c r="I30" s="35"/>
      <c r="J30" s="36"/>
      <c r="K30" s="36"/>
      <c r="L30" s="37"/>
      <c r="M30" s="35"/>
      <c r="N30" s="36"/>
      <c r="O30" s="36"/>
      <c r="P30" s="37"/>
      <c r="Q30" s="38"/>
      <c r="R30" s="39">
        <v>0.05</v>
      </c>
      <c r="S30" s="35">
        <f t="shared" si="7"/>
        <v>0</v>
      </c>
      <c r="T30" s="36">
        <f t="shared" si="7"/>
        <v>0</v>
      </c>
      <c r="U30" s="36">
        <f t="shared" si="7"/>
        <v>0</v>
      </c>
      <c r="V30" s="37">
        <f t="shared" si="7"/>
        <v>0</v>
      </c>
      <c r="W30" s="40">
        <f t="shared" si="6"/>
        <v>0</v>
      </c>
    </row>
    <row r="31" spans="1:23" ht="15">
      <c r="A31" s="28">
        <v>22</v>
      </c>
      <c r="B31" s="29" t="s">
        <v>42</v>
      </c>
      <c r="C31" s="30" t="s">
        <v>20</v>
      </c>
      <c r="D31" s="31">
        <f t="shared" si="0"/>
        <v>0</v>
      </c>
      <c r="E31" s="32">
        <f t="shared" ref="E31:H51" si="8">ROUNDDOWN(BA31,0)</f>
        <v>0</v>
      </c>
      <c r="F31" s="33">
        <f t="shared" si="8"/>
        <v>0</v>
      </c>
      <c r="G31" s="33">
        <f t="shared" si="8"/>
        <v>0</v>
      </c>
      <c r="H31" s="34">
        <f t="shared" si="8"/>
        <v>0</v>
      </c>
      <c r="I31" s="35"/>
      <c r="J31" s="36"/>
      <c r="K31" s="36"/>
      <c r="L31" s="37"/>
      <c r="M31" s="35"/>
      <c r="N31" s="36"/>
      <c r="O31" s="36"/>
      <c r="P31" s="37"/>
      <c r="Q31" s="38"/>
      <c r="R31" s="39">
        <v>0.05</v>
      </c>
      <c r="S31" s="35">
        <f t="shared" si="7"/>
        <v>0</v>
      </c>
      <c r="T31" s="36">
        <f t="shared" si="7"/>
        <v>0</v>
      </c>
      <c r="U31" s="36">
        <f t="shared" si="7"/>
        <v>0</v>
      </c>
      <c r="V31" s="37">
        <f t="shared" si="7"/>
        <v>0</v>
      </c>
      <c r="W31" s="40">
        <f t="shared" si="6"/>
        <v>0</v>
      </c>
    </row>
    <row r="32" spans="1:23" ht="15">
      <c r="A32" s="28">
        <v>23</v>
      </c>
      <c r="B32" s="29" t="s">
        <v>43</v>
      </c>
      <c r="C32" s="30" t="s">
        <v>20</v>
      </c>
      <c r="D32" s="31">
        <f t="shared" si="0"/>
        <v>0</v>
      </c>
      <c r="E32" s="32">
        <f t="shared" si="8"/>
        <v>0</v>
      </c>
      <c r="F32" s="33">
        <f t="shared" si="8"/>
        <v>0</v>
      </c>
      <c r="G32" s="33">
        <f t="shared" si="8"/>
        <v>0</v>
      </c>
      <c r="H32" s="34">
        <f t="shared" si="8"/>
        <v>0</v>
      </c>
      <c r="I32" s="35"/>
      <c r="J32" s="36"/>
      <c r="K32" s="36"/>
      <c r="L32" s="37"/>
      <c r="M32" s="35"/>
      <c r="N32" s="36"/>
      <c r="O32" s="36"/>
      <c r="P32" s="37"/>
      <c r="Q32" s="38"/>
      <c r="R32" s="39">
        <v>0.05</v>
      </c>
      <c r="S32" s="35">
        <f t="shared" si="7"/>
        <v>0</v>
      </c>
      <c r="T32" s="36">
        <f t="shared" si="7"/>
        <v>0</v>
      </c>
      <c r="U32" s="36">
        <f t="shared" si="7"/>
        <v>0</v>
      </c>
      <c r="V32" s="37">
        <f t="shared" si="7"/>
        <v>0</v>
      </c>
      <c r="W32" s="40">
        <f t="shared" si="6"/>
        <v>0</v>
      </c>
    </row>
    <row r="33" spans="1:23" ht="15">
      <c r="A33" s="28">
        <v>24</v>
      </c>
      <c r="B33" s="29" t="s">
        <v>44</v>
      </c>
      <c r="C33" s="30" t="s">
        <v>22</v>
      </c>
      <c r="D33" s="31">
        <f t="shared" si="0"/>
        <v>0</v>
      </c>
      <c r="E33" s="32">
        <f t="shared" si="8"/>
        <v>0</v>
      </c>
      <c r="F33" s="33">
        <f t="shared" si="8"/>
        <v>0</v>
      </c>
      <c r="G33" s="33">
        <f t="shared" si="8"/>
        <v>0</v>
      </c>
      <c r="H33" s="34">
        <f t="shared" si="8"/>
        <v>0</v>
      </c>
      <c r="I33" s="35"/>
      <c r="J33" s="36"/>
      <c r="K33" s="36"/>
      <c r="L33" s="37"/>
      <c r="M33" s="35"/>
      <c r="N33" s="36"/>
      <c r="O33" s="36"/>
      <c r="P33" s="37"/>
      <c r="Q33" s="38"/>
      <c r="R33" s="39">
        <v>0.05</v>
      </c>
      <c r="S33" s="35">
        <f t="shared" si="7"/>
        <v>0</v>
      </c>
      <c r="T33" s="36">
        <f t="shared" si="7"/>
        <v>0</v>
      </c>
      <c r="U33" s="36">
        <f t="shared" si="7"/>
        <v>0</v>
      </c>
      <c r="V33" s="37">
        <f t="shared" si="7"/>
        <v>0</v>
      </c>
      <c r="W33" s="40">
        <f t="shared" si="6"/>
        <v>0</v>
      </c>
    </row>
    <row r="34" spans="1:23" ht="15">
      <c r="A34" s="28">
        <v>25</v>
      </c>
      <c r="B34" s="29" t="s">
        <v>45</v>
      </c>
      <c r="C34" s="30" t="s">
        <v>20</v>
      </c>
      <c r="D34" s="31">
        <f t="shared" si="0"/>
        <v>0</v>
      </c>
      <c r="E34" s="32">
        <f t="shared" si="8"/>
        <v>0</v>
      </c>
      <c r="F34" s="33">
        <f t="shared" si="8"/>
        <v>0</v>
      </c>
      <c r="G34" s="33">
        <f t="shared" si="8"/>
        <v>0</v>
      </c>
      <c r="H34" s="34">
        <f t="shared" si="8"/>
        <v>0</v>
      </c>
      <c r="I34" s="35"/>
      <c r="J34" s="36"/>
      <c r="K34" s="36"/>
      <c r="L34" s="37"/>
      <c r="M34" s="35"/>
      <c r="N34" s="36"/>
      <c r="O34" s="36"/>
      <c r="P34" s="37"/>
      <c r="Q34" s="38"/>
      <c r="R34" s="39">
        <v>0.05</v>
      </c>
      <c r="S34" s="35">
        <f t="shared" si="7"/>
        <v>0</v>
      </c>
      <c r="T34" s="36">
        <f t="shared" si="7"/>
        <v>0</v>
      </c>
      <c r="U34" s="36">
        <f t="shared" si="7"/>
        <v>0</v>
      </c>
      <c r="V34" s="37">
        <f t="shared" si="7"/>
        <v>0</v>
      </c>
      <c r="W34" s="40">
        <f t="shared" si="6"/>
        <v>0</v>
      </c>
    </row>
    <row r="35" spans="1:23" ht="15">
      <c r="A35" s="28">
        <v>26</v>
      </c>
      <c r="B35" s="29" t="s">
        <v>46</v>
      </c>
      <c r="C35" s="30" t="s">
        <v>20</v>
      </c>
      <c r="D35" s="31">
        <f t="shared" si="0"/>
        <v>0</v>
      </c>
      <c r="E35" s="32">
        <f t="shared" si="8"/>
        <v>0</v>
      </c>
      <c r="F35" s="33">
        <f t="shared" si="8"/>
        <v>0</v>
      </c>
      <c r="G35" s="33">
        <f t="shared" si="8"/>
        <v>0</v>
      </c>
      <c r="H35" s="34">
        <f t="shared" si="8"/>
        <v>0</v>
      </c>
      <c r="I35" s="35"/>
      <c r="J35" s="36"/>
      <c r="K35" s="36"/>
      <c r="L35" s="37"/>
      <c r="M35" s="35"/>
      <c r="N35" s="36"/>
      <c r="O35" s="36"/>
      <c r="P35" s="37"/>
      <c r="Q35" s="38"/>
      <c r="R35" s="39">
        <v>0.05</v>
      </c>
      <c r="S35" s="35">
        <f t="shared" si="7"/>
        <v>0</v>
      </c>
      <c r="T35" s="36">
        <f t="shared" si="7"/>
        <v>0</v>
      </c>
      <c r="U35" s="36">
        <f t="shared" si="7"/>
        <v>0</v>
      </c>
      <c r="V35" s="37">
        <f t="shared" si="7"/>
        <v>0</v>
      </c>
      <c r="W35" s="40">
        <f t="shared" si="6"/>
        <v>0</v>
      </c>
    </row>
    <row r="36" spans="1:23" ht="15">
      <c r="A36" s="28">
        <v>27</v>
      </c>
      <c r="B36" s="29" t="s">
        <v>47</v>
      </c>
      <c r="C36" s="30" t="s">
        <v>20</v>
      </c>
      <c r="D36" s="31">
        <f t="shared" si="0"/>
        <v>0</v>
      </c>
      <c r="E36" s="32">
        <f t="shared" si="8"/>
        <v>0</v>
      </c>
      <c r="F36" s="33">
        <f t="shared" si="8"/>
        <v>0</v>
      </c>
      <c r="G36" s="33">
        <f t="shared" si="8"/>
        <v>0</v>
      </c>
      <c r="H36" s="34">
        <f t="shared" si="8"/>
        <v>0</v>
      </c>
      <c r="I36" s="35"/>
      <c r="J36" s="36"/>
      <c r="K36" s="36"/>
      <c r="L36" s="37"/>
      <c r="M36" s="35"/>
      <c r="N36" s="36"/>
      <c r="O36" s="36"/>
      <c r="P36" s="37"/>
      <c r="Q36" s="38"/>
      <c r="R36" s="39">
        <v>0.05</v>
      </c>
      <c r="S36" s="35">
        <f t="shared" si="7"/>
        <v>0</v>
      </c>
      <c r="T36" s="36">
        <f t="shared" si="7"/>
        <v>0</v>
      </c>
      <c r="U36" s="36">
        <f t="shared" si="7"/>
        <v>0</v>
      </c>
      <c r="V36" s="37">
        <f t="shared" si="7"/>
        <v>0</v>
      </c>
      <c r="W36" s="40">
        <f t="shared" si="6"/>
        <v>0</v>
      </c>
    </row>
    <row r="37" spans="1:23" ht="15">
      <c r="A37" s="28">
        <v>28</v>
      </c>
      <c r="B37" s="29" t="s">
        <v>48</v>
      </c>
      <c r="C37" s="30" t="s">
        <v>20</v>
      </c>
      <c r="D37" s="31">
        <f t="shared" si="0"/>
        <v>0</v>
      </c>
      <c r="E37" s="32">
        <f t="shared" si="8"/>
        <v>0</v>
      </c>
      <c r="F37" s="33">
        <f t="shared" si="8"/>
        <v>0</v>
      </c>
      <c r="G37" s="33">
        <f t="shared" si="8"/>
        <v>0</v>
      </c>
      <c r="H37" s="34">
        <f t="shared" si="8"/>
        <v>0</v>
      </c>
      <c r="I37" s="35"/>
      <c r="J37" s="36"/>
      <c r="K37" s="36"/>
      <c r="L37" s="37"/>
      <c r="M37" s="35"/>
      <c r="N37" s="36"/>
      <c r="O37" s="36"/>
      <c r="P37" s="37"/>
      <c r="Q37" s="38"/>
      <c r="R37" s="39">
        <v>0.05</v>
      </c>
      <c r="S37" s="35">
        <f t="shared" si="7"/>
        <v>0</v>
      </c>
      <c r="T37" s="36">
        <f t="shared" si="7"/>
        <v>0</v>
      </c>
      <c r="U37" s="36">
        <f t="shared" si="7"/>
        <v>0</v>
      </c>
      <c r="V37" s="37">
        <f t="shared" si="7"/>
        <v>0</v>
      </c>
      <c r="W37" s="40">
        <f t="shared" si="6"/>
        <v>0</v>
      </c>
    </row>
    <row r="38" spans="1:23" ht="30">
      <c r="A38" s="28">
        <v>29</v>
      </c>
      <c r="B38" s="29" t="s">
        <v>49</v>
      </c>
      <c r="C38" s="30" t="s">
        <v>20</v>
      </c>
      <c r="D38" s="31">
        <f t="shared" si="0"/>
        <v>0</v>
      </c>
      <c r="E38" s="32">
        <f t="shared" si="8"/>
        <v>0</v>
      </c>
      <c r="F38" s="33">
        <f t="shared" si="8"/>
        <v>0</v>
      </c>
      <c r="G38" s="33">
        <f t="shared" si="8"/>
        <v>0</v>
      </c>
      <c r="H38" s="34">
        <f t="shared" si="8"/>
        <v>0</v>
      </c>
      <c r="I38" s="35"/>
      <c r="J38" s="36"/>
      <c r="K38" s="36"/>
      <c r="L38" s="37"/>
      <c r="M38" s="35"/>
      <c r="N38" s="36"/>
      <c r="O38" s="36"/>
      <c r="P38" s="37"/>
      <c r="Q38" s="38"/>
      <c r="R38" s="39">
        <v>0.05</v>
      </c>
      <c r="S38" s="35">
        <f t="shared" si="7"/>
        <v>0</v>
      </c>
      <c r="T38" s="36">
        <f t="shared" si="7"/>
        <v>0</v>
      </c>
      <c r="U38" s="36">
        <f t="shared" si="7"/>
        <v>0</v>
      </c>
      <c r="V38" s="37">
        <f t="shared" si="7"/>
        <v>0</v>
      </c>
      <c r="W38" s="40">
        <f t="shared" si="6"/>
        <v>0</v>
      </c>
    </row>
    <row r="39" spans="1:23" ht="15">
      <c r="A39" s="28">
        <v>30</v>
      </c>
      <c r="B39" s="29" t="s">
        <v>50</v>
      </c>
      <c r="C39" s="30" t="s">
        <v>20</v>
      </c>
      <c r="D39" s="31">
        <f t="shared" si="0"/>
        <v>0</v>
      </c>
      <c r="E39" s="32">
        <f t="shared" si="8"/>
        <v>0</v>
      </c>
      <c r="F39" s="33">
        <f t="shared" si="8"/>
        <v>0</v>
      </c>
      <c r="G39" s="33">
        <f t="shared" si="8"/>
        <v>0</v>
      </c>
      <c r="H39" s="34">
        <f t="shared" si="8"/>
        <v>0</v>
      </c>
      <c r="I39" s="35"/>
      <c r="J39" s="36"/>
      <c r="K39" s="36"/>
      <c r="L39" s="37"/>
      <c r="M39" s="35"/>
      <c r="N39" s="36"/>
      <c r="O39" s="36"/>
      <c r="P39" s="37"/>
      <c r="Q39" s="38"/>
      <c r="R39" s="39">
        <v>0.05</v>
      </c>
      <c r="S39" s="35">
        <f t="shared" si="7"/>
        <v>0</v>
      </c>
      <c r="T39" s="36">
        <f t="shared" si="7"/>
        <v>0</v>
      </c>
      <c r="U39" s="36">
        <f t="shared" si="7"/>
        <v>0</v>
      </c>
      <c r="V39" s="37">
        <f t="shared" si="7"/>
        <v>0</v>
      </c>
      <c r="W39" s="40">
        <f t="shared" si="6"/>
        <v>0</v>
      </c>
    </row>
    <row r="40" spans="1:23" ht="15">
      <c r="A40" s="28">
        <v>31</v>
      </c>
      <c r="B40" s="29" t="s">
        <v>51</v>
      </c>
      <c r="C40" s="30" t="s">
        <v>20</v>
      </c>
      <c r="D40" s="31">
        <f t="shared" si="0"/>
        <v>0</v>
      </c>
      <c r="E40" s="32">
        <f t="shared" si="8"/>
        <v>0</v>
      </c>
      <c r="F40" s="33">
        <f t="shared" si="8"/>
        <v>0</v>
      </c>
      <c r="G40" s="33">
        <f t="shared" si="8"/>
        <v>0</v>
      </c>
      <c r="H40" s="34">
        <f t="shared" si="8"/>
        <v>0</v>
      </c>
      <c r="I40" s="35"/>
      <c r="J40" s="36"/>
      <c r="K40" s="36"/>
      <c r="L40" s="37"/>
      <c r="M40" s="35"/>
      <c r="N40" s="36"/>
      <c r="O40" s="36"/>
      <c r="P40" s="37"/>
      <c r="Q40" s="38"/>
      <c r="R40" s="39">
        <v>0.05</v>
      </c>
      <c r="S40" s="35">
        <f t="shared" si="7"/>
        <v>0</v>
      </c>
      <c r="T40" s="36">
        <f t="shared" si="7"/>
        <v>0</v>
      </c>
      <c r="U40" s="36">
        <f t="shared" si="7"/>
        <v>0</v>
      </c>
      <c r="V40" s="37">
        <f t="shared" si="7"/>
        <v>0</v>
      </c>
      <c r="W40" s="40">
        <f t="shared" si="6"/>
        <v>0</v>
      </c>
    </row>
    <row r="41" spans="1:23" ht="30">
      <c r="A41" s="28">
        <v>32</v>
      </c>
      <c r="B41" s="29" t="s">
        <v>52</v>
      </c>
      <c r="C41" s="30" t="s">
        <v>22</v>
      </c>
      <c r="D41" s="31">
        <f t="shared" si="0"/>
        <v>0</v>
      </c>
      <c r="E41" s="32">
        <f t="shared" si="8"/>
        <v>0</v>
      </c>
      <c r="F41" s="33">
        <f t="shared" si="8"/>
        <v>0</v>
      </c>
      <c r="G41" s="33">
        <f t="shared" si="8"/>
        <v>0</v>
      </c>
      <c r="H41" s="34">
        <f t="shared" si="8"/>
        <v>0</v>
      </c>
      <c r="I41" s="35"/>
      <c r="J41" s="36"/>
      <c r="K41" s="36"/>
      <c r="L41" s="37"/>
      <c r="M41" s="35"/>
      <c r="N41" s="36"/>
      <c r="O41" s="36"/>
      <c r="P41" s="37"/>
      <c r="Q41" s="38"/>
      <c r="R41" s="39">
        <v>0.05</v>
      </c>
      <c r="S41" s="35">
        <f t="shared" si="7"/>
        <v>0</v>
      </c>
      <c r="T41" s="36">
        <f t="shared" si="7"/>
        <v>0</v>
      </c>
      <c r="U41" s="36">
        <f t="shared" si="7"/>
        <v>0</v>
      </c>
      <c r="V41" s="37">
        <f t="shared" si="7"/>
        <v>0</v>
      </c>
      <c r="W41" s="40">
        <f t="shared" si="6"/>
        <v>0</v>
      </c>
    </row>
    <row r="42" spans="1:23" ht="15">
      <c r="A42" s="28">
        <v>33</v>
      </c>
      <c r="B42" s="29" t="s">
        <v>53</v>
      </c>
      <c r="C42" s="30" t="s">
        <v>20</v>
      </c>
      <c r="D42" s="31">
        <f t="shared" si="0"/>
        <v>0</v>
      </c>
      <c r="E42" s="32">
        <f t="shared" si="8"/>
        <v>0</v>
      </c>
      <c r="F42" s="33">
        <f t="shared" si="8"/>
        <v>0</v>
      </c>
      <c r="G42" s="33">
        <f t="shared" si="8"/>
        <v>0</v>
      </c>
      <c r="H42" s="34">
        <f t="shared" si="8"/>
        <v>0</v>
      </c>
      <c r="I42" s="35"/>
      <c r="J42" s="36"/>
      <c r="K42" s="36"/>
      <c r="L42" s="37"/>
      <c r="M42" s="35"/>
      <c r="N42" s="36"/>
      <c r="O42" s="36"/>
      <c r="P42" s="37"/>
      <c r="Q42" s="38"/>
      <c r="R42" s="39">
        <v>0.05</v>
      </c>
      <c r="S42" s="35">
        <f t="shared" si="7"/>
        <v>0</v>
      </c>
      <c r="T42" s="36">
        <f t="shared" si="7"/>
        <v>0</v>
      </c>
      <c r="U42" s="36">
        <f t="shared" si="7"/>
        <v>0</v>
      </c>
      <c r="V42" s="37">
        <f t="shared" si="7"/>
        <v>0</v>
      </c>
      <c r="W42" s="40">
        <f t="shared" si="6"/>
        <v>0</v>
      </c>
    </row>
    <row r="43" spans="1:23" ht="15">
      <c r="A43" s="28">
        <v>34</v>
      </c>
      <c r="B43" s="29" t="s">
        <v>54</v>
      </c>
      <c r="C43" s="30" t="s">
        <v>20</v>
      </c>
      <c r="D43" s="31">
        <f t="shared" si="0"/>
        <v>0</v>
      </c>
      <c r="E43" s="32">
        <f t="shared" si="8"/>
        <v>0</v>
      </c>
      <c r="F43" s="33">
        <f t="shared" si="8"/>
        <v>0</v>
      </c>
      <c r="G43" s="33">
        <f t="shared" si="8"/>
        <v>0</v>
      </c>
      <c r="H43" s="34">
        <f t="shared" si="8"/>
        <v>0</v>
      </c>
      <c r="I43" s="35"/>
      <c r="J43" s="36"/>
      <c r="K43" s="36"/>
      <c r="L43" s="37"/>
      <c r="M43" s="35"/>
      <c r="N43" s="36"/>
      <c r="O43" s="36"/>
      <c r="P43" s="37"/>
      <c r="Q43" s="38"/>
      <c r="R43" s="39">
        <v>0.05</v>
      </c>
      <c r="S43" s="35">
        <f t="shared" si="7"/>
        <v>0</v>
      </c>
      <c r="T43" s="36">
        <f t="shared" si="7"/>
        <v>0</v>
      </c>
      <c r="U43" s="36">
        <f t="shared" si="7"/>
        <v>0</v>
      </c>
      <c r="V43" s="37">
        <f t="shared" si="7"/>
        <v>0</v>
      </c>
      <c r="W43" s="40">
        <f t="shared" si="6"/>
        <v>0</v>
      </c>
    </row>
    <row r="44" spans="1:23" ht="15">
      <c r="A44" s="28">
        <v>35</v>
      </c>
      <c r="B44" s="29" t="s">
        <v>55</v>
      </c>
      <c r="C44" s="30" t="s">
        <v>22</v>
      </c>
      <c r="D44" s="31">
        <f t="shared" si="0"/>
        <v>0</v>
      </c>
      <c r="E44" s="32">
        <f t="shared" si="8"/>
        <v>0</v>
      </c>
      <c r="F44" s="33">
        <f t="shared" si="8"/>
        <v>0</v>
      </c>
      <c r="G44" s="33">
        <f t="shared" si="8"/>
        <v>0</v>
      </c>
      <c r="H44" s="34">
        <f t="shared" si="8"/>
        <v>0</v>
      </c>
      <c r="I44" s="35"/>
      <c r="J44" s="36"/>
      <c r="K44" s="36"/>
      <c r="L44" s="37"/>
      <c r="M44" s="35"/>
      <c r="N44" s="36"/>
      <c r="O44" s="36"/>
      <c r="P44" s="37"/>
      <c r="Q44" s="38"/>
      <c r="R44" s="39">
        <v>0.05</v>
      </c>
      <c r="S44" s="35">
        <f t="shared" si="7"/>
        <v>0</v>
      </c>
      <c r="T44" s="36">
        <f t="shared" si="7"/>
        <v>0</v>
      </c>
      <c r="U44" s="36">
        <f t="shared" si="7"/>
        <v>0</v>
      </c>
      <c r="V44" s="37">
        <f t="shared" si="7"/>
        <v>0</v>
      </c>
      <c r="W44" s="40">
        <f t="shared" si="6"/>
        <v>0</v>
      </c>
    </row>
    <row r="45" spans="1:23" ht="15">
      <c r="A45" s="28">
        <v>36</v>
      </c>
      <c r="B45" s="29" t="s">
        <v>56</v>
      </c>
      <c r="C45" s="41" t="s">
        <v>57</v>
      </c>
      <c r="D45" s="31">
        <f t="shared" si="0"/>
        <v>0</v>
      </c>
      <c r="E45" s="32">
        <f t="shared" si="8"/>
        <v>0</v>
      </c>
      <c r="F45" s="33">
        <f t="shared" si="8"/>
        <v>0</v>
      </c>
      <c r="G45" s="33">
        <f t="shared" si="8"/>
        <v>0</v>
      </c>
      <c r="H45" s="34">
        <f t="shared" si="8"/>
        <v>0</v>
      </c>
      <c r="I45" s="35"/>
      <c r="J45" s="36"/>
      <c r="K45" s="36"/>
      <c r="L45" s="37"/>
      <c r="M45" s="35"/>
      <c r="N45" s="36"/>
      <c r="O45" s="36"/>
      <c r="P45" s="37"/>
      <c r="Q45" s="38"/>
      <c r="R45" s="39">
        <v>0.05</v>
      </c>
      <c r="S45" s="35">
        <f t="shared" si="7"/>
        <v>0</v>
      </c>
      <c r="T45" s="36">
        <f t="shared" si="7"/>
        <v>0</v>
      </c>
      <c r="U45" s="36">
        <f t="shared" si="7"/>
        <v>0</v>
      </c>
      <c r="V45" s="37">
        <f t="shared" si="7"/>
        <v>0</v>
      </c>
      <c r="W45" s="40">
        <f t="shared" si="6"/>
        <v>0</v>
      </c>
    </row>
    <row r="46" spans="1:23" ht="15">
      <c r="A46" s="28">
        <v>37</v>
      </c>
      <c r="B46" s="29" t="s">
        <v>58</v>
      </c>
      <c r="C46" s="30" t="s">
        <v>22</v>
      </c>
      <c r="D46" s="31">
        <f t="shared" si="0"/>
        <v>0</v>
      </c>
      <c r="E46" s="32">
        <f t="shared" si="8"/>
        <v>0</v>
      </c>
      <c r="F46" s="33">
        <f t="shared" si="8"/>
        <v>0</v>
      </c>
      <c r="G46" s="33">
        <f t="shared" si="8"/>
        <v>0</v>
      </c>
      <c r="H46" s="34">
        <f t="shared" si="8"/>
        <v>0</v>
      </c>
      <c r="I46" s="35"/>
      <c r="J46" s="36"/>
      <c r="K46" s="36"/>
      <c r="L46" s="37"/>
      <c r="M46" s="35"/>
      <c r="N46" s="36"/>
      <c r="O46" s="36"/>
      <c r="P46" s="37"/>
      <c r="Q46" s="38"/>
      <c r="R46" s="39">
        <v>0.05</v>
      </c>
      <c r="S46" s="35">
        <f t="shared" si="7"/>
        <v>0</v>
      </c>
      <c r="T46" s="36">
        <f t="shared" si="7"/>
        <v>0</v>
      </c>
      <c r="U46" s="36">
        <f t="shared" si="7"/>
        <v>0</v>
      </c>
      <c r="V46" s="37">
        <f t="shared" si="7"/>
        <v>0</v>
      </c>
      <c r="W46" s="40">
        <f t="shared" si="6"/>
        <v>0</v>
      </c>
    </row>
    <row r="47" spans="1:23" ht="15">
      <c r="A47" s="28">
        <v>38</v>
      </c>
      <c r="B47" s="29" t="s">
        <v>59</v>
      </c>
      <c r="C47" s="30" t="s">
        <v>20</v>
      </c>
      <c r="D47" s="31">
        <f t="shared" si="0"/>
        <v>0</v>
      </c>
      <c r="E47" s="32">
        <f t="shared" si="8"/>
        <v>0</v>
      </c>
      <c r="F47" s="33">
        <f t="shared" si="8"/>
        <v>0</v>
      </c>
      <c r="G47" s="33">
        <f t="shared" si="8"/>
        <v>0</v>
      </c>
      <c r="H47" s="34">
        <f t="shared" si="8"/>
        <v>0</v>
      </c>
      <c r="I47" s="35"/>
      <c r="J47" s="36"/>
      <c r="K47" s="36"/>
      <c r="L47" s="37"/>
      <c r="M47" s="35"/>
      <c r="N47" s="36"/>
      <c r="O47" s="36"/>
      <c r="P47" s="37"/>
      <c r="Q47" s="38"/>
      <c r="R47" s="39">
        <v>0.05</v>
      </c>
      <c r="S47" s="35">
        <f t="shared" si="7"/>
        <v>0</v>
      </c>
      <c r="T47" s="36">
        <f t="shared" si="7"/>
        <v>0</v>
      </c>
      <c r="U47" s="36">
        <f t="shared" si="7"/>
        <v>0</v>
      </c>
      <c r="V47" s="37">
        <f t="shared" si="7"/>
        <v>0</v>
      </c>
      <c r="W47" s="40">
        <f t="shared" si="6"/>
        <v>0</v>
      </c>
    </row>
    <row r="48" spans="1:23" ht="15">
      <c r="A48" s="28">
        <v>39</v>
      </c>
      <c r="B48" s="29" t="s">
        <v>60</v>
      </c>
      <c r="C48" s="30" t="s">
        <v>20</v>
      </c>
      <c r="D48" s="31">
        <f t="shared" si="0"/>
        <v>0</v>
      </c>
      <c r="E48" s="32">
        <f t="shared" si="8"/>
        <v>0</v>
      </c>
      <c r="F48" s="33">
        <f t="shared" si="8"/>
        <v>0</v>
      </c>
      <c r="G48" s="33">
        <f t="shared" si="8"/>
        <v>0</v>
      </c>
      <c r="H48" s="34">
        <f t="shared" si="8"/>
        <v>0</v>
      </c>
      <c r="I48" s="35"/>
      <c r="J48" s="36"/>
      <c r="K48" s="36"/>
      <c r="L48" s="37"/>
      <c r="M48" s="35"/>
      <c r="N48" s="36"/>
      <c r="O48" s="36"/>
      <c r="P48" s="37"/>
      <c r="Q48" s="38"/>
      <c r="R48" s="39">
        <v>0.05</v>
      </c>
      <c r="S48" s="35">
        <f t="shared" si="7"/>
        <v>0</v>
      </c>
      <c r="T48" s="36">
        <f t="shared" si="7"/>
        <v>0</v>
      </c>
      <c r="U48" s="36">
        <f t="shared" si="7"/>
        <v>0</v>
      </c>
      <c r="V48" s="37">
        <f t="shared" si="7"/>
        <v>0</v>
      </c>
      <c r="W48" s="40">
        <f t="shared" si="6"/>
        <v>0</v>
      </c>
    </row>
    <row r="49" spans="1:23" ht="15">
      <c r="A49" s="28">
        <v>40</v>
      </c>
      <c r="B49" s="29" t="s">
        <v>61</v>
      </c>
      <c r="C49" s="30" t="s">
        <v>20</v>
      </c>
      <c r="D49" s="31">
        <f t="shared" si="0"/>
        <v>0</v>
      </c>
      <c r="E49" s="32">
        <f t="shared" si="8"/>
        <v>0</v>
      </c>
      <c r="F49" s="33">
        <f t="shared" si="8"/>
        <v>0</v>
      </c>
      <c r="G49" s="33">
        <f t="shared" si="8"/>
        <v>0</v>
      </c>
      <c r="H49" s="34">
        <f t="shared" si="8"/>
        <v>0</v>
      </c>
      <c r="I49" s="35"/>
      <c r="J49" s="36"/>
      <c r="K49" s="36"/>
      <c r="L49" s="37"/>
      <c r="M49" s="35"/>
      <c r="N49" s="36"/>
      <c r="O49" s="36"/>
      <c r="P49" s="37"/>
      <c r="Q49" s="38"/>
      <c r="R49" s="39">
        <v>0.05</v>
      </c>
      <c r="S49" s="35">
        <f t="shared" si="7"/>
        <v>0</v>
      </c>
      <c r="T49" s="36">
        <f t="shared" si="7"/>
        <v>0</v>
      </c>
      <c r="U49" s="36">
        <f t="shared" si="7"/>
        <v>0</v>
      </c>
      <c r="V49" s="37">
        <f t="shared" si="7"/>
        <v>0</v>
      </c>
      <c r="W49" s="40">
        <f t="shared" si="6"/>
        <v>0</v>
      </c>
    </row>
    <row r="50" spans="1:23" ht="15">
      <c r="A50" s="28">
        <v>41</v>
      </c>
      <c r="B50" s="29" t="s">
        <v>62</v>
      </c>
      <c r="C50" s="30" t="s">
        <v>20</v>
      </c>
      <c r="D50" s="31">
        <f t="shared" si="0"/>
        <v>0</v>
      </c>
      <c r="E50" s="32">
        <f t="shared" si="8"/>
        <v>0</v>
      </c>
      <c r="F50" s="33">
        <f t="shared" si="8"/>
        <v>0</v>
      </c>
      <c r="G50" s="33">
        <f t="shared" si="8"/>
        <v>0</v>
      </c>
      <c r="H50" s="34">
        <f t="shared" si="8"/>
        <v>0</v>
      </c>
      <c r="I50" s="35"/>
      <c r="J50" s="36"/>
      <c r="K50" s="36"/>
      <c r="L50" s="37"/>
      <c r="M50" s="35"/>
      <c r="N50" s="36"/>
      <c r="O50" s="36"/>
      <c r="P50" s="37"/>
      <c r="Q50" s="38"/>
      <c r="R50" s="39">
        <v>0.05</v>
      </c>
      <c r="S50" s="35">
        <f t="shared" si="7"/>
        <v>0</v>
      </c>
      <c r="T50" s="36">
        <f t="shared" si="7"/>
        <v>0</v>
      </c>
      <c r="U50" s="36">
        <f t="shared" si="7"/>
        <v>0</v>
      </c>
      <c r="V50" s="37">
        <f t="shared" si="7"/>
        <v>0</v>
      </c>
      <c r="W50" s="40">
        <f t="shared" si="6"/>
        <v>0</v>
      </c>
    </row>
    <row r="51" spans="1:23" ht="15.75" thickBot="1">
      <c r="A51" s="28">
        <v>42</v>
      </c>
      <c r="B51" s="29" t="s">
        <v>63</v>
      </c>
      <c r="C51" s="42" t="s">
        <v>20</v>
      </c>
      <c r="D51" s="43">
        <f t="shared" si="0"/>
        <v>0</v>
      </c>
      <c r="E51" s="44">
        <f t="shared" si="8"/>
        <v>0</v>
      </c>
      <c r="F51" s="45">
        <f t="shared" si="8"/>
        <v>0</v>
      </c>
      <c r="G51" s="45">
        <f t="shared" si="8"/>
        <v>0</v>
      </c>
      <c r="H51" s="46">
        <f t="shared" si="8"/>
        <v>0</v>
      </c>
      <c r="I51" s="47"/>
      <c r="J51" s="48"/>
      <c r="K51" s="48"/>
      <c r="L51" s="49"/>
      <c r="M51" s="47"/>
      <c r="N51" s="48"/>
      <c r="O51" s="48"/>
      <c r="P51" s="49"/>
      <c r="Q51" s="50"/>
      <c r="R51" s="51">
        <v>0.05</v>
      </c>
      <c r="S51" s="47">
        <f t="shared" si="7"/>
        <v>0</v>
      </c>
      <c r="T51" s="48">
        <f t="shared" si="7"/>
        <v>0</v>
      </c>
      <c r="U51" s="48">
        <f t="shared" si="7"/>
        <v>0</v>
      </c>
      <c r="V51" s="49">
        <f t="shared" si="7"/>
        <v>0</v>
      </c>
      <c r="W51" s="52">
        <f t="shared" si="6"/>
        <v>0</v>
      </c>
    </row>
    <row r="52" spans="1:23" ht="22.5">
      <c r="A52" s="28"/>
      <c r="B52" s="53" t="s">
        <v>64</v>
      </c>
      <c r="C52" s="69"/>
      <c r="D52" s="70"/>
      <c r="E52" s="70"/>
      <c r="F52" s="70"/>
      <c r="G52" s="70"/>
      <c r="H52" s="70"/>
      <c r="I52" s="70"/>
      <c r="J52" s="70"/>
      <c r="K52" s="70"/>
      <c r="L52" s="71"/>
      <c r="M52" s="54">
        <f>SUM(M10:M51)</f>
        <v>0</v>
      </c>
      <c r="N52" s="54">
        <f>SUM(N10:N51)</f>
        <v>0</v>
      </c>
      <c r="O52" s="55">
        <f>SUM(O10:O51)</f>
        <v>0</v>
      </c>
      <c r="P52" s="54">
        <f>SUM(P10:P51)</f>
        <v>0</v>
      </c>
      <c r="Q52" s="56">
        <f>SUM(Q10:Q51)</f>
        <v>0</v>
      </c>
      <c r="R52" s="75"/>
      <c r="S52" s="57">
        <f>SUM(S10:S51)</f>
        <v>0</v>
      </c>
      <c r="T52" s="54">
        <f t="shared" ref="T52:V52" si="9">SUM(T10:T51)</f>
        <v>0</v>
      </c>
      <c r="U52" s="54">
        <f t="shared" si="9"/>
        <v>0</v>
      </c>
      <c r="V52" s="54">
        <f t="shared" si="9"/>
        <v>0</v>
      </c>
      <c r="W52" s="58">
        <f>SUM(W10:W51)</f>
        <v>0</v>
      </c>
    </row>
    <row r="53" spans="1:23" ht="15.75" thickBot="1">
      <c r="A53" s="28"/>
      <c r="B53" s="42" t="s">
        <v>18</v>
      </c>
      <c r="C53" s="72"/>
      <c r="D53" s="73"/>
      <c r="E53" s="73"/>
      <c r="F53" s="73"/>
      <c r="G53" s="73"/>
      <c r="H53" s="73"/>
      <c r="I53" s="73"/>
      <c r="J53" s="73"/>
      <c r="K53" s="73"/>
      <c r="L53" s="74"/>
      <c r="M53" s="77">
        <f>ROUND(SUM(M52:P52),2)</f>
        <v>0</v>
      </c>
      <c r="N53" s="77"/>
      <c r="O53" s="77"/>
      <c r="P53" s="77"/>
      <c r="Q53" s="78"/>
      <c r="R53" s="76"/>
      <c r="S53" s="79">
        <f>ROUND(SUM(S52:V52),2)</f>
        <v>0</v>
      </c>
      <c r="T53" s="77"/>
      <c r="U53" s="77"/>
      <c r="V53" s="77"/>
      <c r="W53" s="78"/>
    </row>
    <row r="54" spans="1:23" ht="15.75" thickBot="1">
      <c r="A54" s="59"/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2"/>
      <c r="N54" s="62"/>
      <c r="O54" s="62"/>
      <c r="P54" s="62"/>
      <c r="Q54" s="80">
        <f>M53-S53</f>
        <v>0</v>
      </c>
      <c r="R54" s="81"/>
      <c r="S54" s="82"/>
      <c r="T54" s="63"/>
      <c r="U54" s="63"/>
      <c r="V54" s="63"/>
      <c r="W54" s="4"/>
    </row>
    <row r="55" spans="1:23" ht="15">
      <c r="A55" s="59"/>
      <c r="B55" s="94"/>
      <c r="C55" s="95"/>
      <c r="D55" s="95"/>
      <c r="E55" s="95" t="s">
        <v>68</v>
      </c>
      <c r="F55" s="95"/>
      <c r="G55" s="95"/>
      <c r="H55" s="95"/>
      <c r="I55" s="95"/>
      <c r="J55" s="95"/>
      <c r="K55" s="95"/>
      <c r="L55" s="61"/>
      <c r="M55" s="62"/>
      <c r="N55" s="62"/>
      <c r="O55" s="62"/>
      <c r="P55" s="62"/>
      <c r="Q55" s="62"/>
      <c r="R55" s="64"/>
      <c r="S55" s="63"/>
      <c r="T55" s="63"/>
      <c r="U55" s="63"/>
      <c r="V55" s="63"/>
      <c r="W55" s="4"/>
    </row>
    <row r="56" spans="1:23" ht="15">
      <c r="A56" s="59"/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2"/>
      <c r="N56" s="62"/>
      <c r="O56" s="62"/>
      <c r="P56" s="62"/>
      <c r="Q56" s="62"/>
      <c r="R56" s="64"/>
      <c r="S56" s="63"/>
      <c r="T56" s="63"/>
      <c r="U56" s="63"/>
      <c r="V56" s="63"/>
      <c r="W56" s="4"/>
    </row>
    <row r="57" spans="1:23" ht="45">
      <c r="A57" s="1"/>
      <c r="B57" s="65" t="s">
        <v>65</v>
      </c>
      <c r="C57" s="3"/>
      <c r="D57" s="3"/>
      <c r="E57" s="3"/>
      <c r="F57" s="3"/>
      <c r="G57" s="3"/>
      <c r="H57" s="3"/>
      <c r="I57" s="3"/>
      <c r="J57" s="3"/>
      <c r="K57" s="3" t="s">
        <v>66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ht="1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 t="s">
        <v>67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ht="1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ht="1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ht="1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ht="1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ht="1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ht="1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ht="1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4"/>
    </row>
  </sheetData>
  <mergeCells count="15">
    <mergeCell ref="Q54:S54"/>
    <mergeCell ref="B1:P1"/>
    <mergeCell ref="E6:J6"/>
    <mergeCell ref="A8:A9"/>
    <mergeCell ref="B8:B9"/>
    <mergeCell ref="C8:C9"/>
    <mergeCell ref="D8:D9"/>
    <mergeCell ref="E8:H8"/>
    <mergeCell ref="I8:L8"/>
    <mergeCell ref="M8:Q8"/>
    <mergeCell ref="S8:W8"/>
    <mergeCell ref="C52:L53"/>
    <mergeCell ref="R52:R53"/>
    <mergeCell ref="M53:Q53"/>
    <mergeCell ref="S53:W53"/>
  </mergeCells>
  <conditionalFormatting sqref="S10:V52">
    <cfRule type="cellIs" dxfId="0" priority="1" operator="equal">
      <formula>0</formula>
    </cfRule>
  </conditionalFormatting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7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2023-11-23T13:27:22Z</cp:lastPrinted>
  <dcterms:created xsi:type="dcterms:W3CDTF">2023-11-23T13:20:14Z</dcterms:created>
  <dcterms:modified xsi:type="dcterms:W3CDTF">2023-11-23T13:37:53Z</dcterms:modified>
</cp:coreProperties>
</file>