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Załąccznik nr 4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31" i="1"/>
  <c r="H29"/>
  <c r="I29" s="1"/>
  <c r="F29"/>
  <c r="H28"/>
  <c r="I28" s="1"/>
  <c r="F28"/>
  <c r="H27"/>
  <c r="I27" s="1"/>
  <c r="F27"/>
  <c r="H26"/>
  <c r="I26" s="1"/>
  <c r="F26"/>
  <c r="H25"/>
  <c r="I25" s="1"/>
  <c r="F25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I31" s="1"/>
  <c r="F11"/>
  <c r="F31" s="1"/>
  <c r="G31" l="1"/>
</calcChain>
</file>

<file path=xl/sharedStrings.xml><?xml version="1.0" encoding="utf-8"?>
<sst xmlns="http://schemas.openxmlformats.org/spreadsheetml/2006/main" count="59" uniqueCount="42">
  <si>
    <t>SZKOŁA  PODSTAWOWA  Nr. 32   ul. SZYMAŁY 124    41-933  BYTOM</t>
  </si>
  <si>
    <t>Pieczęć dostawcy</t>
  </si>
  <si>
    <t>CZĘŚĆ IV</t>
  </si>
  <si>
    <t>DOSTAWA PRODUKTÓW  NABIAŁU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</si>
  <si>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</si>
  <si>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</si>
  <si>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</si>
  <si>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</si>
  <si>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</si>
  <si>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</si>
  <si>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</si>
  <si>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</si>
  <si>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</si>
  <si>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</si>
  <si>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Jogurt naturalny grecki 370 g.</t>
  </si>
  <si>
    <t>szt.</t>
  </si>
  <si>
    <t>Deser owocowy z śmietaną</t>
  </si>
  <si>
    <t>Galaretka owocowa bez cukru 115 g.</t>
  </si>
  <si>
    <t>Jajka kurze klasa A konsumpcyjne, masa L - Jajka duże o wadze jednostkowej  63 - 73 g.</t>
  </si>
  <si>
    <t>Jogurt owocowy  115 g. bez cukru - różne rodzaje</t>
  </si>
  <si>
    <t xml:space="preserve">Jogurt pitny </t>
  </si>
  <si>
    <t xml:space="preserve">Jogurt wieloowocowy 150g. </t>
  </si>
  <si>
    <t>Kanapka mleczna 28 g.</t>
  </si>
  <si>
    <t>Masło extra ( kostka) min. 82% - 200 g.</t>
  </si>
  <si>
    <t>Maślaka 1 l.</t>
  </si>
  <si>
    <t>Mleko  3,2 % tłuszczu  1 l. karton</t>
  </si>
  <si>
    <t>Ser " Fetta " półtłusty 270 g.</t>
  </si>
  <si>
    <t>Serek homogenizowany 150 g.</t>
  </si>
  <si>
    <t>Ser topiony kremowy 100 g.</t>
  </si>
  <si>
    <t>Ser żółty " Gouda "</t>
  </si>
  <si>
    <t>kg.</t>
  </si>
  <si>
    <t>Ser Mozzarella mielony</t>
  </si>
  <si>
    <t>Śmietana 18 %  0,5 l. karton</t>
  </si>
  <si>
    <t>Śmietana kremówka 30 %  0,5 l. karton</t>
  </si>
  <si>
    <t xml:space="preserve">Twaróg półtłusty </t>
  </si>
  <si>
    <t>BRUTTO</t>
  </si>
  <si>
    <t>NETTO</t>
  </si>
  <si>
    <t>SUMA  WARTOŚCI</t>
  </si>
  <si>
    <t>Data   ……………………………………………..</t>
  </si>
  <si>
    <t>……………………………………………………………………………….</t>
  </si>
  <si>
    <t>Pieczatka i podpis osoby upoważnionej.</t>
  </si>
  <si>
    <t>FORMULARZ CENOWY NALEŻY PODPISAĆ ELEKTRONICZNIE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</si>
</sst>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0&quot; zł.&quot;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7" fillId="2" borderId="6" xfId="0" applyNumberFormat="1" applyFont="1" applyFill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10" fillId="0" borderId="3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7" workbookViewId="0">
      <selection activeCell="L36" sqref="L36"/>
    </sheetView>
  </sheetViews>
  <sheetFormatPr defaultRowHeight="14.25"/>
  <cols>
    <col min="2" max="2" width="26.25" customWidth="1"/>
  </cols>
  <sheetData>
    <row r="1" spans="1:9" ht="19.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2"/>
      <c r="C4" s="1"/>
      <c r="D4" s="39"/>
      <c r="E4" s="39"/>
      <c r="F4" s="39"/>
      <c r="G4" s="39"/>
      <c r="H4" s="39"/>
      <c r="I4" s="39"/>
    </row>
    <row r="5" spans="1:9">
      <c r="A5" s="1"/>
      <c r="B5" s="3" t="s">
        <v>1</v>
      </c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8.75">
      <c r="A7" s="1"/>
      <c r="B7" s="4" t="s">
        <v>2</v>
      </c>
      <c r="C7" s="40" t="s">
        <v>3</v>
      </c>
      <c r="D7" s="40"/>
      <c r="E7" s="40"/>
      <c r="F7" s="40"/>
      <c r="G7" s="40"/>
      <c r="H7" s="40"/>
      <c r="I7" s="40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34.5" thickBot="1">
      <c r="A9" s="5" t="s">
        <v>4</v>
      </c>
      <c r="B9" s="6" t="s">
        <v>5</v>
      </c>
      <c r="C9" s="7" t="s">
        <v>6</v>
      </c>
      <c r="D9" s="6" t="s">
        <v>7</v>
      </c>
      <c r="E9" s="8" t="s">
        <v>8</v>
      </c>
      <c r="F9" s="7" t="s">
        <v>9</v>
      </c>
      <c r="G9" s="7" t="s">
        <v>10</v>
      </c>
      <c r="H9" s="8" t="s">
        <v>11</v>
      </c>
      <c r="I9" s="9" t="s">
        <v>12</v>
      </c>
    </row>
    <row r="10" spans="1:9" ht="15">
      <c r="A10" s="10"/>
      <c r="B10" s="11"/>
      <c r="C10" s="12"/>
      <c r="D10" s="41" t="s">
        <v>13</v>
      </c>
      <c r="E10" s="42"/>
      <c r="F10" s="13"/>
      <c r="G10" s="14"/>
      <c r="H10" s="15"/>
      <c r="I10" s="16"/>
    </row>
    <row r="11" spans="1:9" ht="15">
      <c r="A11" s="17">
        <v>1</v>
      </c>
      <c r="B11" s="18" t="s">
        <v>14</v>
      </c>
      <c r="C11" s="19" t="s">
        <v>15</v>
      </c>
      <c r="D11" s="20">
        <v>750</v>
      </c>
      <c r="E11" s="21"/>
      <c r="F11" s="22">
        <f t="shared" ref="F11:F29" si="0">D11*E11</f>
        <v>0</v>
      </c>
      <c r="G11" s="23">
        <v>0.05</v>
      </c>
      <c r="H11" s="22">
        <f t="shared" ref="H11:H29" si="1">E11/(1+G11)</f>
        <v>0</v>
      </c>
      <c r="I11" s="24">
        <f t="shared" ref="I11:I29" si="2">H11*D11</f>
        <v>0</v>
      </c>
    </row>
    <row r="12" spans="1:9" ht="22.5" customHeight="1">
      <c r="A12" s="17">
        <v>2</v>
      </c>
      <c r="B12" s="25" t="s">
        <v>16</v>
      </c>
      <c r="C12" s="19" t="s">
        <v>15</v>
      </c>
      <c r="D12" s="20">
        <v>340</v>
      </c>
      <c r="E12" s="21"/>
      <c r="F12" s="22">
        <f t="shared" si="0"/>
        <v>0</v>
      </c>
      <c r="G12" s="23">
        <v>0.05</v>
      </c>
      <c r="H12" s="22">
        <f t="shared" si="1"/>
        <v>0</v>
      </c>
      <c r="I12" s="24">
        <f t="shared" si="2"/>
        <v>0</v>
      </c>
    </row>
    <row r="13" spans="1:9" ht="33" customHeight="1">
      <c r="A13" s="17">
        <v>3</v>
      </c>
      <c r="B13" s="25" t="s">
        <v>17</v>
      </c>
      <c r="C13" s="19" t="s">
        <v>15</v>
      </c>
      <c r="D13" s="20">
        <v>340</v>
      </c>
      <c r="E13" s="21"/>
      <c r="F13" s="22">
        <f t="shared" si="0"/>
        <v>0</v>
      </c>
      <c r="G13" s="23">
        <v>0.05</v>
      </c>
      <c r="H13" s="22">
        <f t="shared" si="1"/>
        <v>0</v>
      </c>
      <c r="I13" s="24">
        <f t="shared" si="2"/>
        <v>0</v>
      </c>
    </row>
    <row r="14" spans="1:9" ht="59.25" customHeight="1">
      <c r="A14" s="17">
        <v>4</v>
      </c>
      <c r="B14" s="25" t="s">
        <v>18</v>
      </c>
      <c r="C14" s="19" t="s">
        <v>15</v>
      </c>
      <c r="D14" s="20">
        <v>4400</v>
      </c>
      <c r="E14" s="21"/>
      <c r="F14" s="22">
        <f t="shared" si="0"/>
        <v>0</v>
      </c>
      <c r="G14" s="23">
        <v>0.05</v>
      </c>
      <c r="H14" s="22">
        <f t="shared" si="1"/>
        <v>0</v>
      </c>
      <c r="I14" s="24">
        <f t="shared" si="2"/>
        <v>0</v>
      </c>
    </row>
    <row r="15" spans="1:9" ht="32.25" customHeight="1">
      <c r="A15" s="17">
        <v>5</v>
      </c>
      <c r="B15" s="25" t="s">
        <v>19</v>
      </c>
      <c r="C15" s="19" t="s">
        <v>15</v>
      </c>
      <c r="D15" s="20">
        <v>960</v>
      </c>
      <c r="E15" s="21"/>
      <c r="F15" s="22">
        <f t="shared" si="0"/>
        <v>0</v>
      </c>
      <c r="G15" s="23">
        <v>0.05</v>
      </c>
      <c r="H15" s="22">
        <f t="shared" si="1"/>
        <v>0</v>
      </c>
      <c r="I15" s="24">
        <f t="shared" si="2"/>
        <v>0</v>
      </c>
    </row>
    <row r="16" spans="1:9" ht="19.5" customHeight="1">
      <c r="A16" s="17">
        <v>6</v>
      </c>
      <c r="B16" s="25" t="s">
        <v>20</v>
      </c>
      <c r="C16" s="19" t="s">
        <v>15</v>
      </c>
      <c r="D16" s="20">
        <v>640</v>
      </c>
      <c r="E16" s="21"/>
      <c r="F16" s="22">
        <f t="shared" si="0"/>
        <v>0</v>
      </c>
      <c r="G16" s="23">
        <v>0.05</v>
      </c>
      <c r="H16" s="22">
        <f t="shared" si="1"/>
        <v>0</v>
      </c>
      <c r="I16" s="24">
        <f t="shared" si="2"/>
        <v>0</v>
      </c>
    </row>
    <row r="17" spans="1:9" ht="17.25" customHeight="1">
      <c r="A17" s="17">
        <v>7</v>
      </c>
      <c r="B17" s="25" t="s">
        <v>21</v>
      </c>
      <c r="C17" s="19" t="s">
        <v>15</v>
      </c>
      <c r="D17" s="20">
        <v>960</v>
      </c>
      <c r="E17" s="21"/>
      <c r="F17" s="22">
        <f t="shared" si="0"/>
        <v>0</v>
      </c>
      <c r="G17" s="23">
        <v>0.05</v>
      </c>
      <c r="H17" s="22">
        <f t="shared" si="1"/>
        <v>0</v>
      </c>
      <c r="I17" s="24">
        <f t="shared" si="2"/>
        <v>0</v>
      </c>
    </row>
    <row r="18" spans="1:9" ht="18" customHeight="1">
      <c r="A18" s="17">
        <v>8</v>
      </c>
      <c r="B18" s="25" t="s">
        <v>22</v>
      </c>
      <c r="C18" s="19" t="s">
        <v>15</v>
      </c>
      <c r="D18" s="20">
        <v>640</v>
      </c>
      <c r="E18" s="21"/>
      <c r="F18" s="22">
        <f t="shared" si="0"/>
        <v>0</v>
      </c>
      <c r="G18" s="23">
        <v>0.05</v>
      </c>
      <c r="H18" s="22">
        <f t="shared" si="1"/>
        <v>0</v>
      </c>
      <c r="I18" s="24">
        <f t="shared" si="2"/>
        <v>0</v>
      </c>
    </row>
    <row r="19" spans="1:9" ht="15">
      <c r="A19" s="17">
        <v>9</v>
      </c>
      <c r="B19" s="18" t="s">
        <v>23</v>
      </c>
      <c r="C19" s="19" t="s">
        <v>15</v>
      </c>
      <c r="D19" s="20">
        <v>800</v>
      </c>
      <c r="E19" s="21"/>
      <c r="F19" s="22">
        <f t="shared" si="0"/>
        <v>0</v>
      </c>
      <c r="G19" s="23">
        <v>0.05</v>
      </c>
      <c r="H19" s="22">
        <f t="shared" si="1"/>
        <v>0</v>
      </c>
      <c r="I19" s="24">
        <f t="shared" si="2"/>
        <v>0</v>
      </c>
    </row>
    <row r="20" spans="1:9" ht="18.75" customHeight="1">
      <c r="A20" s="17">
        <v>10</v>
      </c>
      <c r="B20" s="25" t="s">
        <v>24</v>
      </c>
      <c r="C20" s="19" t="s">
        <v>15</v>
      </c>
      <c r="D20" s="20">
        <v>100</v>
      </c>
      <c r="E20" s="21"/>
      <c r="F20" s="22">
        <f t="shared" si="0"/>
        <v>0</v>
      </c>
      <c r="G20" s="23">
        <v>0.05</v>
      </c>
      <c r="H20" s="22">
        <f t="shared" si="1"/>
        <v>0</v>
      </c>
      <c r="I20" s="24">
        <f t="shared" si="2"/>
        <v>0</v>
      </c>
    </row>
    <row r="21" spans="1:9" ht="15">
      <c r="A21" s="17">
        <v>11</v>
      </c>
      <c r="B21" s="18" t="s">
        <v>25</v>
      </c>
      <c r="C21" s="19" t="s">
        <v>15</v>
      </c>
      <c r="D21" s="20">
        <v>230</v>
      </c>
      <c r="E21" s="21"/>
      <c r="F21" s="22">
        <f t="shared" si="0"/>
        <v>0</v>
      </c>
      <c r="G21" s="23">
        <v>0.05</v>
      </c>
      <c r="H21" s="22">
        <f t="shared" si="1"/>
        <v>0</v>
      </c>
      <c r="I21" s="24">
        <f t="shared" si="2"/>
        <v>0</v>
      </c>
    </row>
    <row r="22" spans="1:9" ht="15">
      <c r="A22" s="17">
        <v>12</v>
      </c>
      <c r="B22" s="18" t="s">
        <v>26</v>
      </c>
      <c r="C22" s="19" t="s">
        <v>15</v>
      </c>
      <c r="D22" s="20">
        <v>50</v>
      </c>
      <c r="E22" s="21"/>
      <c r="F22" s="22">
        <f t="shared" si="0"/>
        <v>0</v>
      </c>
      <c r="G22" s="23">
        <v>0.05</v>
      </c>
      <c r="H22" s="22">
        <f t="shared" si="1"/>
        <v>0</v>
      </c>
      <c r="I22" s="24">
        <f t="shared" si="2"/>
        <v>0</v>
      </c>
    </row>
    <row r="23" spans="1:9" ht="15">
      <c r="A23" s="17">
        <v>13</v>
      </c>
      <c r="B23" s="18" t="s">
        <v>27</v>
      </c>
      <c r="C23" s="19" t="s">
        <v>15</v>
      </c>
      <c r="D23" s="20">
        <v>640</v>
      </c>
      <c r="E23" s="21"/>
      <c r="F23" s="22">
        <f t="shared" si="0"/>
        <v>0</v>
      </c>
      <c r="G23" s="23">
        <v>0.05</v>
      </c>
      <c r="H23" s="22">
        <f t="shared" si="1"/>
        <v>0</v>
      </c>
      <c r="I23" s="24">
        <f t="shared" si="2"/>
        <v>0</v>
      </c>
    </row>
    <row r="24" spans="1:9" ht="21" customHeight="1">
      <c r="A24" s="17">
        <v>14</v>
      </c>
      <c r="B24" s="25" t="s">
        <v>28</v>
      </c>
      <c r="C24" s="19" t="s">
        <v>15</v>
      </c>
      <c r="D24" s="20">
        <v>70</v>
      </c>
      <c r="E24" s="21"/>
      <c r="F24" s="22">
        <f t="shared" si="0"/>
        <v>0</v>
      </c>
      <c r="G24" s="23">
        <v>0.05</v>
      </c>
      <c r="H24" s="22">
        <f t="shared" si="1"/>
        <v>0</v>
      </c>
      <c r="I24" s="24">
        <f t="shared" si="2"/>
        <v>0</v>
      </c>
    </row>
    <row r="25" spans="1:9" ht="15">
      <c r="A25" s="17">
        <v>15</v>
      </c>
      <c r="B25" s="18" t="s">
        <v>29</v>
      </c>
      <c r="C25" s="19" t="s">
        <v>30</v>
      </c>
      <c r="D25" s="20">
        <v>30</v>
      </c>
      <c r="E25" s="21"/>
      <c r="F25" s="22">
        <f t="shared" si="0"/>
        <v>0</v>
      </c>
      <c r="G25" s="23">
        <v>0.05</v>
      </c>
      <c r="H25" s="22">
        <f t="shared" si="1"/>
        <v>0</v>
      </c>
      <c r="I25" s="24">
        <f t="shared" si="2"/>
        <v>0</v>
      </c>
    </row>
    <row r="26" spans="1:9" ht="20.25" customHeight="1">
      <c r="A26" s="17">
        <v>16</v>
      </c>
      <c r="B26" s="25" t="s">
        <v>31</v>
      </c>
      <c r="C26" s="19" t="s">
        <v>30</v>
      </c>
      <c r="D26" s="20">
        <v>20</v>
      </c>
      <c r="E26" s="21"/>
      <c r="F26" s="22">
        <f t="shared" si="0"/>
        <v>0</v>
      </c>
      <c r="G26" s="23">
        <v>0.05</v>
      </c>
      <c r="H26" s="22">
        <f t="shared" si="1"/>
        <v>0</v>
      </c>
      <c r="I26" s="24">
        <f t="shared" si="2"/>
        <v>0</v>
      </c>
    </row>
    <row r="27" spans="1:9" ht="15">
      <c r="A27" s="17">
        <v>17</v>
      </c>
      <c r="B27" s="18" t="s">
        <v>32</v>
      </c>
      <c r="C27" s="19" t="s">
        <v>15</v>
      </c>
      <c r="D27" s="20">
        <v>200</v>
      </c>
      <c r="E27" s="21"/>
      <c r="F27" s="22">
        <f t="shared" si="0"/>
        <v>0</v>
      </c>
      <c r="G27" s="23">
        <v>0.05</v>
      </c>
      <c r="H27" s="22">
        <f t="shared" si="1"/>
        <v>0</v>
      </c>
      <c r="I27" s="24">
        <f t="shared" si="2"/>
        <v>0</v>
      </c>
    </row>
    <row r="28" spans="1:9" ht="15">
      <c r="A28" s="17">
        <v>18</v>
      </c>
      <c r="B28" s="18" t="s">
        <v>33</v>
      </c>
      <c r="C28" s="19" t="s">
        <v>15</v>
      </c>
      <c r="D28" s="20">
        <v>20</v>
      </c>
      <c r="E28" s="21"/>
      <c r="F28" s="22">
        <f t="shared" si="0"/>
        <v>0</v>
      </c>
      <c r="G28" s="23">
        <v>0.05</v>
      </c>
      <c r="H28" s="22">
        <f t="shared" si="1"/>
        <v>0</v>
      </c>
      <c r="I28" s="24">
        <f t="shared" si="2"/>
        <v>0</v>
      </c>
    </row>
    <row r="29" spans="1:9" ht="15">
      <c r="A29" s="17">
        <v>19</v>
      </c>
      <c r="B29" s="18" t="s">
        <v>34</v>
      </c>
      <c r="C29" s="19" t="s">
        <v>30</v>
      </c>
      <c r="D29" s="20">
        <v>75</v>
      </c>
      <c r="E29" s="21"/>
      <c r="F29" s="22">
        <f t="shared" si="0"/>
        <v>0</v>
      </c>
      <c r="G29" s="23">
        <v>0.05</v>
      </c>
      <c r="H29" s="22">
        <f t="shared" si="1"/>
        <v>0</v>
      </c>
      <c r="I29" s="24">
        <f t="shared" si="2"/>
        <v>0</v>
      </c>
    </row>
    <row r="30" spans="1:9" ht="15.75" thickBot="1">
      <c r="A30" s="26"/>
      <c r="B30" s="1"/>
      <c r="C30" s="1"/>
      <c r="D30" s="1"/>
      <c r="E30" s="1"/>
      <c r="F30" s="27" t="s">
        <v>35</v>
      </c>
      <c r="G30" s="1"/>
      <c r="H30" s="1"/>
      <c r="I30" s="28" t="s">
        <v>36</v>
      </c>
    </row>
    <row r="31" spans="1:9">
      <c r="A31" s="43"/>
      <c r="B31" s="45" t="s">
        <v>37</v>
      </c>
      <c r="C31" s="47"/>
      <c r="D31" s="47">
        <f>SUM(D11:D29)</f>
        <v>11265</v>
      </c>
      <c r="E31" s="47"/>
      <c r="F31" s="49">
        <f>SUM(F10:F29)</f>
        <v>0</v>
      </c>
      <c r="G31" s="30">
        <f>F31-I31</f>
        <v>0</v>
      </c>
      <c r="H31" s="32"/>
      <c r="I31" s="34">
        <f>SUM(I10:I29)</f>
        <v>0</v>
      </c>
    </row>
    <row r="32" spans="1:9" ht="15" thickBot="1">
      <c r="A32" s="44"/>
      <c r="B32" s="46"/>
      <c r="C32" s="48"/>
      <c r="D32" s="48"/>
      <c r="E32" s="48"/>
      <c r="F32" s="50"/>
      <c r="G32" s="31"/>
      <c r="H32" s="33"/>
      <c r="I32" s="35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51"/>
      <c r="C34" s="51"/>
      <c r="D34" s="51" t="s">
        <v>41</v>
      </c>
      <c r="E34" s="51"/>
      <c r="F34" s="51"/>
      <c r="G34" s="5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29" t="s">
        <v>38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36" t="s">
        <v>39</v>
      </c>
      <c r="E40" s="36"/>
      <c r="F40" s="36"/>
      <c r="G40" s="36"/>
      <c r="H40" s="36"/>
      <c r="I40" s="1"/>
    </row>
    <row r="41" spans="1:9">
      <c r="A41" s="1"/>
      <c r="B41" s="1"/>
      <c r="C41" s="1"/>
      <c r="D41" s="37" t="s">
        <v>40</v>
      </c>
      <c r="E41" s="37"/>
      <c r="F41" s="37"/>
      <c r="G41" s="37"/>
      <c r="H41" s="37"/>
      <c r="I41" s="1"/>
    </row>
  </sheetData>
  <mergeCells count="15">
    <mergeCell ref="A1:I1"/>
    <mergeCell ref="D4:I4"/>
    <mergeCell ref="C7:I7"/>
    <mergeCell ref="D10:E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40:H40"/>
    <mergeCell ref="D41:H41"/>
  </mergeCells>
  <conditionalFormatting sqref="D10 F10:I10 D11:F29 H11:I29">
    <cfRule type="cellIs" dxfId="0" priority="1" operator="equal">
      <formula>0</formula>
    </cfRule>
  </conditionalFormatting>
  <dataValidations count="1">
    <dataValidation type="list" allowBlank="1" showInputMessage="1" showErrorMessage="1" sqref="C10:C29">
      <formula1>$J$7:$J$9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Załąccznik nr 4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2023-11-23T13:33:53Z</cp:lastPrinted>
  <dcterms:created xsi:type="dcterms:W3CDTF">2023-11-23T12:47:51Z</dcterms:created>
  <dcterms:modified xsi:type="dcterms:W3CDTF">2023-11-23T13:33:54Z</dcterms:modified>
</cp:coreProperties>
</file>