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3400" windowHeight="9510"/>
  </bookViews>
  <sheets>
    <sheet name="Załącznik nr 2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26" i="1"/>
  <c r="H24"/>
  <c r="I24" s="1"/>
  <c r="F24"/>
  <c r="H23"/>
  <c r="I23" s="1"/>
  <c r="F23"/>
  <c r="H22"/>
  <c r="I22" s="1"/>
  <c r="F22"/>
  <c r="H21"/>
  <c r="I21" s="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I11" s="1"/>
  <c r="F11"/>
  <c r="F26" s="1"/>
  <c r="I26" l="1"/>
  <c r="G26" s="1"/>
</calcChain>
</file>

<file path=xl/sharedStrings.xml><?xml version="1.0" encoding="utf-8"?>
<sst xmlns="http://schemas.openxmlformats.org/spreadsheetml/2006/main" count="49" uniqueCount="36">
  <si>
    <t>SZKOŁA  PODSTAWOWA  Nr. 32   ul. SZYMAŁY 124    41-933  BYTOM</t>
  </si>
  <si>
    <t>Pieczęć dostawcy</t>
  </si>
  <si>
    <t>CZĘŚĆ II</t>
  </si>
  <si>
    <t>DOSTAWA MIĘSA I WYROBÓW WĘDLINIARSKICH.</t>
  </si>
  <si>
    <t>Lp</t>
  </si>
  <si>
    <t>Nazwa artykułu</t>
  </si>
  <si>
    <t>Jedn. miary</t>
  </si>
  <si>
    <t>Ilość</t>
  </si>
  <si>
    <t>Cena jednostkowa brutto</t>
  </si>
  <si>
    <t>Wartość brutto</t>
  </si>
  <si>
    <t>Podatek " Vat "</t>
  </si>
  <si>
    <t>Cena jednostkowa netto</t>
  </si>
  <si>
    <t>Wartość netto</t>
  </si>
  <si>
    <t>Do wpisu</t>
  </si>
  <si>
    <t>Boczek wędzony</t>
  </si>
  <si>
    <t>kg.</t>
  </si>
  <si>
    <t>Filet z indyka</t>
  </si>
  <si>
    <t>Filet z kurczaka</t>
  </si>
  <si>
    <t>Karczek bez kości</t>
  </si>
  <si>
    <t>Kiełbasa frankfuterki</t>
  </si>
  <si>
    <t>Kiełbasa podwawelska</t>
  </si>
  <si>
    <t>Kiełbasa surowa</t>
  </si>
  <si>
    <t>Kurczaki</t>
  </si>
  <si>
    <t>Mięso rosołowe</t>
  </si>
  <si>
    <t>Mięso wieprzowe z szynki</t>
  </si>
  <si>
    <t>Pałki z kurczaka</t>
  </si>
  <si>
    <t>Rolada wieprzowa</t>
  </si>
  <si>
    <t>Schab bez kości</t>
  </si>
  <si>
    <t>BRUTTO</t>
  </si>
  <si>
    <t>NETTO</t>
  </si>
  <si>
    <t>SUMA  WARTOŚCI</t>
  </si>
  <si>
    <t>……………………………………………………………………………….</t>
  </si>
  <si>
    <t>Pieczatka i podpis osoby upoważnionej.</t>
  </si>
  <si>
    <t>Mielone wieprzowo - wołowe( łopatka wieprzowa + gulaszowe wołowe )</t>
  </si>
  <si>
    <t>Data   ……………………………</t>
  </si>
  <si>
    <t>FORMULARZ CENOWY NALEŻY PODPISAĆ ELEKTRONICZNIE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</si>
</sst>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&quot; zł.&quot;"/>
  </numFmts>
  <fonts count="13">
    <font>
      <sz val="11"/>
      <color theme="1"/>
      <name val="Czcionka tekstu podstawowego"/>
      <family val="2"/>
      <charset val="238"/>
    </font>
    <font>
      <b/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9" fontId="7" fillId="2" borderId="8" xfId="0" applyNumberFormat="1" applyFont="1" applyFill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9" fontId="5" fillId="2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C19" sqref="C19"/>
    </sheetView>
  </sheetViews>
  <sheetFormatPr defaultRowHeight="14.25"/>
  <cols>
    <col min="2" max="2" width="21.25" customWidth="1"/>
  </cols>
  <sheetData>
    <row r="1" spans="1:9" ht="19.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2"/>
      <c r="C4" s="1"/>
      <c r="D4" s="37"/>
      <c r="E4" s="37"/>
      <c r="F4" s="37"/>
      <c r="G4" s="37"/>
      <c r="H4" s="37"/>
      <c r="I4" s="37"/>
    </row>
    <row r="5" spans="1:9">
      <c r="A5" s="1"/>
      <c r="B5" s="3" t="s">
        <v>1</v>
      </c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 ht="18.75">
      <c r="A7" s="1"/>
      <c r="B7" s="4" t="s">
        <v>2</v>
      </c>
      <c r="C7" s="38" t="s">
        <v>3</v>
      </c>
      <c r="D7" s="38"/>
      <c r="E7" s="38"/>
      <c r="F7" s="38"/>
      <c r="G7" s="38"/>
      <c r="H7" s="38"/>
      <c r="I7" s="38"/>
    </row>
    <row r="8" spans="1:9" ht="15" thickBot="1">
      <c r="A8" s="1"/>
      <c r="B8" s="1"/>
      <c r="C8" s="1"/>
      <c r="D8" s="1"/>
      <c r="E8" s="1"/>
      <c r="F8" s="1"/>
      <c r="G8" s="1"/>
      <c r="H8" s="1"/>
      <c r="I8" s="1"/>
    </row>
    <row r="9" spans="1:9" ht="34.5" thickBot="1">
      <c r="A9" s="5" t="s">
        <v>4</v>
      </c>
      <c r="B9" s="6" t="s">
        <v>5</v>
      </c>
      <c r="C9" s="7" t="s">
        <v>6</v>
      </c>
      <c r="D9" s="8" t="s">
        <v>7</v>
      </c>
      <c r="E9" s="9" t="s">
        <v>8</v>
      </c>
      <c r="F9" s="7" t="s">
        <v>9</v>
      </c>
      <c r="G9" s="7" t="s">
        <v>10</v>
      </c>
      <c r="H9" s="9" t="s">
        <v>11</v>
      </c>
      <c r="I9" s="10" t="s">
        <v>12</v>
      </c>
    </row>
    <row r="10" spans="1:9" ht="15">
      <c r="A10" s="11"/>
      <c r="B10" s="12"/>
      <c r="C10" s="13"/>
      <c r="D10" s="39" t="s">
        <v>13</v>
      </c>
      <c r="E10" s="40"/>
      <c r="F10" s="14"/>
      <c r="G10" s="15"/>
      <c r="H10" s="16"/>
      <c r="I10" s="17"/>
    </row>
    <row r="11" spans="1:9" ht="15">
      <c r="A11" s="18">
        <v>1</v>
      </c>
      <c r="B11" s="19" t="s">
        <v>14</v>
      </c>
      <c r="C11" s="20" t="s">
        <v>15</v>
      </c>
      <c r="D11" s="21">
        <v>186</v>
      </c>
      <c r="E11" s="22"/>
      <c r="F11" s="23">
        <f>D11*E11</f>
        <v>0</v>
      </c>
      <c r="G11" s="24">
        <v>0.05</v>
      </c>
      <c r="H11" s="23">
        <f>E11/(1+G11)</f>
        <v>0</v>
      </c>
      <c r="I11" s="25">
        <f>H11*D11</f>
        <v>0</v>
      </c>
    </row>
    <row r="12" spans="1:9" ht="15">
      <c r="A12" s="18">
        <v>2</v>
      </c>
      <c r="B12" s="19" t="s">
        <v>16</v>
      </c>
      <c r="C12" s="20" t="s">
        <v>15</v>
      </c>
      <c r="D12" s="21">
        <v>99</v>
      </c>
      <c r="E12" s="22"/>
      <c r="F12" s="23">
        <f t="shared" ref="F12:F24" si="0">D12*E12</f>
        <v>0</v>
      </c>
      <c r="G12" s="24">
        <v>0.05</v>
      </c>
      <c r="H12" s="23">
        <f t="shared" ref="H12:H24" si="1">E12/(1+G12)</f>
        <v>0</v>
      </c>
      <c r="I12" s="25">
        <f t="shared" ref="I12:I24" si="2">H12*D12</f>
        <v>0</v>
      </c>
    </row>
    <row r="13" spans="1:9" ht="15">
      <c r="A13" s="18">
        <v>3</v>
      </c>
      <c r="B13" s="19" t="s">
        <v>17</v>
      </c>
      <c r="C13" s="20" t="s">
        <v>15</v>
      </c>
      <c r="D13" s="21">
        <v>213</v>
      </c>
      <c r="E13" s="22"/>
      <c r="F13" s="23">
        <f t="shared" si="0"/>
        <v>0</v>
      </c>
      <c r="G13" s="24">
        <v>0.05</v>
      </c>
      <c r="H13" s="23">
        <f t="shared" si="1"/>
        <v>0</v>
      </c>
      <c r="I13" s="25">
        <f t="shared" si="2"/>
        <v>0</v>
      </c>
    </row>
    <row r="14" spans="1:9" ht="21" customHeight="1">
      <c r="A14" s="18">
        <v>4</v>
      </c>
      <c r="B14" s="26" t="s">
        <v>18</v>
      </c>
      <c r="C14" s="20" t="s">
        <v>15</v>
      </c>
      <c r="D14" s="21">
        <v>100</v>
      </c>
      <c r="E14" s="22"/>
      <c r="F14" s="23">
        <f t="shared" si="0"/>
        <v>0</v>
      </c>
      <c r="G14" s="24">
        <v>0.05</v>
      </c>
      <c r="H14" s="23">
        <f t="shared" si="1"/>
        <v>0</v>
      </c>
      <c r="I14" s="25">
        <f t="shared" si="2"/>
        <v>0</v>
      </c>
    </row>
    <row r="15" spans="1:9" ht="15">
      <c r="A15" s="18">
        <v>5</v>
      </c>
      <c r="B15" s="19" t="s">
        <v>19</v>
      </c>
      <c r="C15" s="20" t="s">
        <v>15</v>
      </c>
      <c r="D15" s="21">
        <v>120</v>
      </c>
      <c r="E15" s="22"/>
      <c r="F15" s="23">
        <f t="shared" si="0"/>
        <v>0</v>
      </c>
      <c r="G15" s="24">
        <v>0.05</v>
      </c>
      <c r="H15" s="23">
        <f t="shared" si="1"/>
        <v>0</v>
      </c>
      <c r="I15" s="25">
        <f t="shared" si="2"/>
        <v>0</v>
      </c>
    </row>
    <row r="16" spans="1:9" ht="15">
      <c r="A16" s="18">
        <v>6</v>
      </c>
      <c r="B16" s="19" t="s">
        <v>20</v>
      </c>
      <c r="C16" s="20" t="s">
        <v>15</v>
      </c>
      <c r="D16" s="21">
        <v>120</v>
      </c>
      <c r="E16" s="22"/>
      <c r="F16" s="23">
        <f t="shared" si="0"/>
        <v>0</v>
      </c>
      <c r="G16" s="24">
        <v>0.05</v>
      </c>
      <c r="H16" s="23">
        <f t="shared" si="1"/>
        <v>0</v>
      </c>
      <c r="I16" s="25">
        <f t="shared" si="2"/>
        <v>0</v>
      </c>
    </row>
    <row r="17" spans="1:9" ht="15">
      <c r="A17" s="18">
        <v>7</v>
      </c>
      <c r="B17" s="19" t="s">
        <v>21</v>
      </c>
      <c r="C17" s="20" t="s">
        <v>15</v>
      </c>
      <c r="D17" s="21">
        <v>30</v>
      </c>
      <c r="E17" s="22"/>
      <c r="F17" s="23">
        <f t="shared" si="0"/>
        <v>0</v>
      </c>
      <c r="G17" s="24">
        <v>0.05</v>
      </c>
      <c r="H17" s="23">
        <f t="shared" si="1"/>
        <v>0</v>
      </c>
      <c r="I17" s="25">
        <f t="shared" si="2"/>
        <v>0</v>
      </c>
    </row>
    <row r="18" spans="1:9" ht="15">
      <c r="A18" s="18">
        <v>8</v>
      </c>
      <c r="B18" s="19" t="s">
        <v>22</v>
      </c>
      <c r="C18" s="20" t="s">
        <v>15</v>
      </c>
      <c r="D18" s="21">
        <v>520</v>
      </c>
      <c r="E18" s="22"/>
      <c r="F18" s="23">
        <f t="shared" si="0"/>
        <v>0</v>
      </c>
      <c r="G18" s="24">
        <v>0.05</v>
      </c>
      <c r="H18" s="23">
        <f t="shared" si="1"/>
        <v>0</v>
      </c>
      <c r="I18" s="25">
        <f t="shared" si="2"/>
        <v>0</v>
      </c>
    </row>
    <row r="19" spans="1:9" ht="57.75" customHeight="1">
      <c r="A19" s="18">
        <v>9</v>
      </c>
      <c r="B19" s="26" t="s">
        <v>33</v>
      </c>
      <c r="C19" s="20" t="s">
        <v>15</v>
      </c>
      <c r="D19" s="21">
        <v>505</v>
      </c>
      <c r="E19" s="22"/>
      <c r="F19" s="27">
        <f t="shared" si="0"/>
        <v>0</v>
      </c>
      <c r="G19" s="24">
        <v>0.05</v>
      </c>
      <c r="H19" s="23">
        <f t="shared" si="1"/>
        <v>0</v>
      </c>
      <c r="I19" s="25">
        <f t="shared" si="2"/>
        <v>0</v>
      </c>
    </row>
    <row r="20" spans="1:9" ht="15">
      <c r="A20" s="18">
        <v>10</v>
      </c>
      <c r="B20" s="19" t="s">
        <v>23</v>
      </c>
      <c r="C20" s="20" t="s">
        <v>15</v>
      </c>
      <c r="D20" s="21">
        <v>350</v>
      </c>
      <c r="E20" s="22"/>
      <c r="F20" s="27">
        <f t="shared" si="0"/>
        <v>0</v>
      </c>
      <c r="G20" s="24">
        <v>0.05</v>
      </c>
      <c r="H20" s="23">
        <f t="shared" si="1"/>
        <v>0</v>
      </c>
      <c r="I20" s="28">
        <f t="shared" si="2"/>
        <v>0</v>
      </c>
    </row>
    <row r="21" spans="1:9" ht="15">
      <c r="A21" s="18">
        <v>11</v>
      </c>
      <c r="B21" s="19" t="s">
        <v>24</v>
      </c>
      <c r="C21" s="20" t="s">
        <v>15</v>
      </c>
      <c r="D21" s="21">
        <v>174</v>
      </c>
      <c r="E21" s="22"/>
      <c r="F21" s="23">
        <f t="shared" si="0"/>
        <v>0</v>
      </c>
      <c r="G21" s="24">
        <v>0.05</v>
      </c>
      <c r="H21" s="23">
        <f t="shared" si="1"/>
        <v>0</v>
      </c>
      <c r="I21" s="25">
        <f t="shared" si="2"/>
        <v>0</v>
      </c>
    </row>
    <row r="22" spans="1:9" ht="15">
      <c r="A22" s="18">
        <v>12</v>
      </c>
      <c r="B22" s="19" t="s">
        <v>25</v>
      </c>
      <c r="C22" s="20" t="s">
        <v>15</v>
      </c>
      <c r="D22" s="21">
        <v>250</v>
      </c>
      <c r="E22" s="22"/>
      <c r="F22" s="23">
        <f t="shared" si="0"/>
        <v>0</v>
      </c>
      <c r="G22" s="24">
        <v>0.05</v>
      </c>
      <c r="H22" s="23">
        <f t="shared" si="1"/>
        <v>0</v>
      </c>
      <c r="I22" s="25">
        <f t="shared" si="2"/>
        <v>0</v>
      </c>
    </row>
    <row r="23" spans="1:9" ht="16.5" customHeight="1">
      <c r="A23" s="18">
        <v>13</v>
      </c>
      <c r="B23" s="26" t="s">
        <v>26</v>
      </c>
      <c r="C23" s="20" t="s">
        <v>15</v>
      </c>
      <c r="D23" s="21">
        <v>133</v>
      </c>
      <c r="E23" s="22"/>
      <c r="F23" s="23">
        <f t="shared" si="0"/>
        <v>0</v>
      </c>
      <c r="G23" s="24">
        <v>0.05</v>
      </c>
      <c r="H23" s="23">
        <f t="shared" si="1"/>
        <v>0</v>
      </c>
      <c r="I23" s="25">
        <f t="shared" si="2"/>
        <v>0</v>
      </c>
    </row>
    <row r="24" spans="1:9" ht="18.75" customHeight="1">
      <c r="A24" s="18">
        <v>14</v>
      </c>
      <c r="B24" s="26" t="s">
        <v>27</v>
      </c>
      <c r="C24" s="20" t="s">
        <v>15</v>
      </c>
      <c r="D24" s="21">
        <v>350</v>
      </c>
      <c r="E24" s="22"/>
      <c r="F24" s="27">
        <f t="shared" si="0"/>
        <v>0</v>
      </c>
      <c r="G24" s="24">
        <v>0.05</v>
      </c>
      <c r="H24" s="23">
        <f t="shared" si="1"/>
        <v>0</v>
      </c>
      <c r="I24" s="25">
        <f t="shared" si="2"/>
        <v>0</v>
      </c>
    </row>
    <row r="25" spans="1:9" ht="15.75" thickBot="1">
      <c r="A25" s="29"/>
      <c r="B25" s="1"/>
      <c r="C25" s="1"/>
      <c r="D25" s="1"/>
      <c r="E25" s="1"/>
      <c r="F25" s="30" t="s">
        <v>28</v>
      </c>
      <c r="G25" s="1"/>
      <c r="H25" s="1"/>
      <c r="I25" s="31" t="s">
        <v>29</v>
      </c>
    </row>
    <row r="26" spans="1:9">
      <c r="A26" s="41"/>
      <c r="B26" s="43" t="s">
        <v>30</v>
      </c>
      <c r="C26" s="45"/>
      <c r="D26" s="47">
        <f>SUM(D11:D24)</f>
        <v>3150</v>
      </c>
      <c r="E26" s="49"/>
      <c r="F26" s="51">
        <f>SUM(F10:F24)</f>
        <v>0</v>
      </c>
      <c r="G26" s="53">
        <f>F26-I26</f>
        <v>0</v>
      </c>
      <c r="H26" s="51"/>
      <c r="I26" s="55">
        <f>SUM(I10:I24)</f>
        <v>0</v>
      </c>
    </row>
    <row r="27" spans="1:9" ht="15" thickBot="1">
      <c r="A27" s="42"/>
      <c r="B27" s="44"/>
      <c r="C27" s="46"/>
      <c r="D27" s="48"/>
      <c r="E27" s="50"/>
      <c r="F27" s="52"/>
      <c r="G27" s="54"/>
      <c r="H27" s="52"/>
      <c r="I27" s="56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33"/>
      <c r="C29" s="33"/>
      <c r="D29" s="33"/>
      <c r="E29" s="33" t="s">
        <v>35</v>
      </c>
      <c r="F29" s="33"/>
      <c r="G29" s="33"/>
      <c r="H29" s="33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32" t="s">
        <v>34</v>
      </c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34" t="s">
        <v>31</v>
      </c>
      <c r="E35" s="34"/>
      <c r="F35" s="34"/>
      <c r="G35" s="34"/>
      <c r="H35" s="34"/>
      <c r="I35" s="1"/>
    </row>
    <row r="36" spans="1:9">
      <c r="A36" s="1"/>
      <c r="B36" s="1"/>
      <c r="C36" s="1"/>
      <c r="D36" s="35" t="s">
        <v>32</v>
      </c>
      <c r="E36" s="35"/>
      <c r="F36" s="35"/>
      <c r="G36" s="35"/>
      <c r="H36" s="35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</sheetData>
  <mergeCells count="15">
    <mergeCell ref="D35:H35"/>
    <mergeCell ref="D36:H36"/>
    <mergeCell ref="A1:I1"/>
    <mergeCell ref="D4:I4"/>
    <mergeCell ref="C7:I7"/>
    <mergeCell ref="D10:E10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</mergeCells>
  <conditionalFormatting sqref="D10 F10:I10 D11:F24 H11:I24">
    <cfRule type="cellIs" dxfId="0" priority="1" operator="equal">
      <formula>0</formula>
    </cfRule>
  </conditionalFormatting>
  <dataValidations count="1">
    <dataValidation type="list" allowBlank="1" showInputMessage="1" showErrorMessage="1" sqref="C10:C24 C26">
      <formula1>$J$7:$J$9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2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2023-11-23T13:32:40Z</cp:lastPrinted>
  <dcterms:created xsi:type="dcterms:W3CDTF">2023-11-23T12:33:15Z</dcterms:created>
  <dcterms:modified xsi:type="dcterms:W3CDTF">2023-11-23T13:35:56Z</dcterms:modified>
</cp:coreProperties>
</file>